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lary Calculations 2021\"/>
    </mc:Choice>
  </mc:AlternateContent>
  <xr:revisionPtr revIDLastSave="0" documentId="13_ncr:40009_{8FE64A1B-F692-4674-817A-395BB7F4E915}" xr6:coauthVersionLast="36" xr6:coauthVersionMax="36" xr10:uidLastSave="{00000000-0000-0000-0000-000000000000}"/>
  <bookViews>
    <workbookView xWindow="0" yWindow="0" windowWidth="16870" windowHeight="5780"/>
  </bookViews>
  <sheets>
    <sheet name="Proposed New Salaries" sheetId="3" r:id="rId1"/>
    <sheet name="Proposed Raises" sheetId="5" r:id="rId2"/>
    <sheet name="Current Salary" sheetId="2" r:id="rId3"/>
  </sheets>
  <calcPr calcId="191029" fullCalcOnLoad="1"/>
</workbook>
</file>

<file path=xl/calcChain.xml><?xml version="1.0" encoding="utf-8"?>
<calcChain xmlns="http://schemas.openxmlformats.org/spreadsheetml/2006/main">
  <c r="M81" i="5" l="1"/>
  <c r="L115" i="5"/>
  <c r="K115" i="5"/>
  <c r="J115" i="5"/>
  <c r="I115" i="5"/>
  <c r="H115" i="5"/>
  <c r="G115" i="5"/>
  <c r="F115" i="5"/>
  <c r="E115" i="5"/>
  <c r="D115" i="5"/>
  <c r="C115" i="5"/>
  <c r="L114" i="5"/>
  <c r="K114" i="5"/>
  <c r="J114" i="5"/>
  <c r="I114" i="5"/>
  <c r="H114" i="5"/>
  <c r="G114" i="5"/>
  <c r="F114" i="5"/>
  <c r="E114" i="5"/>
  <c r="D114" i="5"/>
  <c r="C114" i="5"/>
  <c r="L113" i="5"/>
  <c r="K113" i="5"/>
  <c r="J113" i="5"/>
  <c r="I113" i="5"/>
  <c r="H113" i="5"/>
  <c r="G113" i="5"/>
  <c r="F113" i="5"/>
  <c r="E113" i="5"/>
  <c r="D113" i="5"/>
  <c r="C113" i="5"/>
  <c r="L112" i="5"/>
  <c r="K112" i="5"/>
  <c r="J112" i="5"/>
  <c r="I112" i="5"/>
  <c r="H112" i="5"/>
  <c r="G112" i="5"/>
  <c r="F112" i="5"/>
  <c r="E112" i="5"/>
  <c r="D112" i="5"/>
  <c r="C112" i="5"/>
  <c r="L111" i="5"/>
  <c r="K111" i="5"/>
  <c r="J111" i="5"/>
  <c r="I111" i="5"/>
  <c r="H111" i="5"/>
  <c r="G111" i="5"/>
  <c r="F111" i="5"/>
  <c r="E111" i="5"/>
  <c r="D111" i="5"/>
  <c r="C111" i="5"/>
  <c r="L110" i="5"/>
  <c r="K110" i="5"/>
  <c r="J110" i="5"/>
  <c r="I110" i="5"/>
  <c r="H110" i="5"/>
  <c r="G110" i="5"/>
  <c r="F110" i="5"/>
  <c r="E110" i="5"/>
  <c r="D110" i="5"/>
  <c r="C110" i="5"/>
  <c r="L109" i="5"/>
  <c r="K109" i="5"/>
  <c r="J109" i="5"/>
  <c r="I109" i="5"/>
  <c r="H109" i="5"/>
  <c r="G109" i="5"/>
  <c r="F109" i="5"/>
  <c r="E109" i="5"/>
  <c r="D109" i="5"/>
  <c r="C109" i="5"/>
  <c r="L108" i="5"/>
  <c r="K108" i="5"/>
  <c r="J108" i="5"/>
  <c r="I108" i="5"/>
  <c r="H108" i="5"/>
  <c r="G108" i="5"/>
  <c r="F108" i="5"/>
  <c r="E108" i="5"/>
  <c r="D108" i="5"/>
  <c r="C108" i="5"/>
  <c r="L107" i="5"/>
  <c r="K107" i="5"/>
  <c r="J107" i="5"/>
  <c r="I107" i="5"/>
  <c r="H107" i="5"/>
  <c r="G107" i="5"/>
  <c r="F107" i="5"/>
  <c r="E107" i="5"/>
  <c r="D107" i="5"/>
  <c r="C107" i="5"/>
  <c r="L106" i="5"/>
  <c r="K106" i="5"/>
  <c r="J106" i="5"/>
  <c r="I106" i="5"/>
  <c r="H106" i="5"/>
  <c r="G106" i="5"/>
  <c r="F106" i="5"/>
  <c r="E106" i="5"/>
  <c r="D106" i="5"/>
  <c r="C106" i="5"/>
  <c r="L105" i="5"/>
  <c r="K105" i="5"/>
  <c r="J105" i="5"/>
  <c r="I105" i="5"/>
  <c r="H105" i="5"/>
  <c r="G105" i="5"/>
  <c r="F105" i="5"/>
  <c r="E105" i="5"/>
  <c r="D105" i="5"/>
  <c r="C105" i="5"/>
  <c r="L104" i="5"/>
  <c r="K104" i="5"/>
  <c r="J104" i="5"/>
  <c r="I104" i="5"/>
  <c r="H104" i="5"/>
  <c r="G104" i="5"/>
  <c r="F104" i="5"/>
  <c r="E104" i="5"/>
  <c r="D104" i="5"/>
  <c r="C104" i="5"/>
  <c r="L103" i="5"/>
  <c r="K103" i="5"/>
  <c r="J103" i="5"/>
  <c r="I103" i="5"/>
  <c r="H103" i="5"/>
  <c r="G103" i="5"/>
  <c r="F103" i="5"/>
  <c r="E103" i="5"/>
  <c r="D103" i="5"/>
  <c r="C103" i="5"/>
  <c r="L102" i="5"/>
  <c r="K102" i="5"/>
  <c r="J102" i="5"/>
  <c r="I102" i="5"/>
  <c r="H102" i="5"/>
  <c r="G102" i="5"/>
  <c r="F102" i="5"/>
  <c r="E102" i="5"/>
  <c r="D102" i="5"/>
  <c r="C102" i="5"/>
  <c r="L101" i="5"/>
  <c r="K101" i="5"/>
  <c r="J101" i="5"/>
  <c r="I101" i="5"/>
  <c r="H101" i="5"/>
  <c r="G101" i="5"/>
  <c r="F101" i="5"/>
  <c r="E101" i="5"/>
  <c r="D101" i="5"/>
  <c r="C101" i="5"/>
  <c r="L100" i="5"/>
  <c r="K100" i="5"/>
  <c r="J100" i="5"/>
  <c r="I100" i="5"/>
  <c r="H100" i="5"/>
  <c r="G100" i="5"/>
  <c r="F100" i="5"/>
  <c r="E100" i="5"/>
  <c r="D100" i="5"/>
  <c r="C100" i="5"/>
  <c r="L99" i="5"/>
  <c r="K99" i="5"/>
  <c r="J99" i="5"/>
  <c r="I99" i="5"/>
  <c r="H99" i="5"/>
  <c r="G99" i="5"/>
  <c r="F99" i="5"/>
  <c r="E99" i="5"/>
  <c r="D99" i="5"/>
  <c r="C99" i="5"/>
  <c r="L98" i="5"/>
  <c r="K98" i="5"/>
  <c r="J98" i="5"/>
  <c r="I98" i="5"/>
  <c r="H98" i="5"/>
  <c r="G98" i="5"/>
  <c r="F98" i="5"/>
  <c r="E98" i="5"/>
  <c r="D98" i="5"/>
  <c r="C98" i="5"/>
  <c r="L97" i="5"/>
  <c r="K97" i="5"/>
  <c r="J97" i="5"/>
  <c r="I97" i="5"/>
  <c r="H97" i="5"/>
  <c r="G97" i="5"/>
  <c r="F97" i="5"/>
  <c r="E97" i="5"/>
  <c r="D97" i="5"/>
  <c r="C97" i="5"/>
  <c r="L96" i="5"/>
  <c r="K96" i="5"/>
  <c r="J96" i="5"/>
  <c r="I96" i="5"/>
  <c r="H96" i="5"/>
  <c r="G96" i="5"/>
  <c r="F96" i="5"/>
  <c r="E96" i="5"/>
  <c r="D96" i="5"/>
  <c r="C96" i="5"/>
  <c r="L95" i="5"/>
  <c r="K95" i="5"/>
  <c r="J95" i="5"/>
  <c r="I95" i="5"/>
  <c r="H95" i="5"/>
  <c r="G95" i="5"/>
  <c r="F95" i="5"/>
  <c r="E95" i="5"/>
  <c r="D95" i="5"/>
  <c r="C95" i="5"/>
  <c r="L94" i="5"/>
  <c r="K94" i="5"/>
  <c r="J94" i="5"/>
  <c r="I94" i="5"/>
  <c r="H94" i="5"/>
  <c r="G94" i="5"/>
  <c r="F94" i="5"/>
  <c r="E94" i="5"/>
  <c r="D94" i="5"/>
  <c r="C94" i="5"/>
  <c r="L93" i="5"/>
  <c r="K93" i="5"/>
  <c r="J93" i="5"/>
  <c r="I93" i="5"/>
  <c r="H93" i="5"/>
  <c r="G93" i="5"/>
  <c r="F93" i="5"/>
  <c r="E93" i="5"/>
  <c r="D93" i="5"/>
  <c r="C93" i="5"/>
  <c r="L92" i="5"/>
  <c r="K92" i="5"/>
  <c r="J92" i="5"/>
  <c r="I92" i="5"/>
  <c r="H92" i="5"/>
  <c r="G92" i="5"/>
  <c r="F92" i="5"/>
  <c r="E92" i="5"/>
  <c r="D92" i="5"/>
  <c r="C92" i="5"/>
  <c r="L91" i="5"/>
  <c r="K91" i="5"/>
  <c r="J91" i="5"/>
  <c r="I91" i="5"/>
  <c r="H91" i="5"/>
  <c r="G91" i="5"/>
  <c r="F91" i="5"/>
  <c r="E91" i="5"/>
  <c r="D91" i="5"/>
  <c r="C91" i="5"/>
  <c r="L90" i="5"/>
  <c r="K90" i="5"/>
  <c r="J90" i="5"/>
  <c r="I90" i="5"/>
  <c r="H90" i="5"/>
  <c r="G90" i="5"/>
  <c r="F90" i="5"/>
  <c r="E90" i="5"/>
  <c r="D90" i="5"/>
  <c r="C90" i="5"/>
  <c r="L89" i="5"/>
  <c r="K89" i="5"/>
  <c r="J89" i="5"/>
  <c r="I89" i="5"/>
  <c r="H89" i="5"/>
  <c r="G89" i="5"/>
  <c r="F89" i="5"/>
  <c r="E89" i="5"/>
  <c r="D89" i="5"/>
  <c r="C89" i="5"/>
  <c r="L88" i="5"/>
  <c r="K88" i="5"/>
  <c r="J88" i="5"/>
  <c r="I88" i="5"/>
  <c r="H88" i="5"/>
  <c r="G88" i="5"/>
  <c r="F88" i="5"/>
  <c r="E88" i="5"/>
  <c r="D88" i="5"/>
  <c r="C88" i="5"/>
  <c r="L87" i="5"/>
  <c r="K87" i="5"/>
  <c r="J87" i="5"/>
  <c r="I87" i="5"/>
  <c r="H87" i="5"/>
  <c r="G87" i="5"/>
  <c r="F87" i="5"/>
  <c r="E87" i="5"/>
  <c r="D87" i="5"/>
  <c r="C87" i="5"/>
  <c r="L86" i="5"/>
  <c r="K86" i="5"/>
  <c r="J86" i="5"/>
  <c r="I86" i="5"/>
  <c r="H86" i="5"/>
  <c r="G86" i="5"/>
  <c r="F86" i="5"/>
  <c r="E86" i="5"/>
  <c r="D86" i="5"/>
  <c r="C86" i="5"/>
  <c r="L85" i="5"/>
  <c r="K85" i="5"/>
  <c r="J85" i="5"/>
  <c r="I85" i="5"/>
  <c r="H85" i="5"/>
  <c r="G85" i="5"/>
  <c r="F85" i="5"/>
  <c r="E85" i="5"/>
  <c r="D85" i="5"/>
  <c r="C85" i="5"/>
  <c r="L84" i="5"/>
  <c r="K84" i="5"/>
  <c r="J84" i="5"/>
  <c r="I84" i="5"/>
  <c r="H84" i="5"/>
  <c r="G84" i="5"/>
  <c r="F84" i="5"/>
  <c r="E84" i="5"/>
  <c r="D84" i="5"/>
  <c r="C84" i="5"/>
  <c r="L83" i="5"/>
  <c r="K83" i="5"/>
  <c r="J83" i="5"/>
  <c r="I83" i="5"/>
  <c r="H83" i="5"/>
  <c r="G83" i="5"/>
  <c r="F83" i="5"/>
  <c r="E83" i="5"/>
  <c r="D83" i="5"/>
  <c r="C83" i="5"/>
  <c r="L82" i="5"/>
  <c r="K82" i="5"/>
  <c r="J82" i="5"/>
  <c r="I82" i="5"/>
  <c r="H82" i="5"/>
  <c r="G82" i="5"/>
  <c r="F82" i="5"/>
  <c r="E82" i="5"/>
  <c r="D82" i="5"/>
  <c r="C82" i="5"/>
  <c r="L81" i="5"/>
  <c r="K81" i="5"/>
  <c r="J81" i="5"/>
  <c r="I81" i="5"/>
  <c r="H81" i="5"/>
  <c r="G81" i="5"/>
  <c r="F81" i="5"/>
  <c r="E81" i="5"/>
  <c r="D81" i="5"/>
  <c r="C81" i="5"/>
  <c r="M43" i="5"/>
  <c r="L77" i="5"/>
  <c r="K77" i="5"/>
  <c r="J77" i="5"/>
  <c r="I77" i="5"/>
  <c r="H77" i="5"/>
  <c r="G77" i="5"/>
  <c r="F77" i="5"/>
  <c r="E77" i="5"/>
  <c r="D77" i="5"/>
  <c r="L76" i="5"/>
  <c r="K76" i="5"/>
  <c r="J76" i="5"/>
  <c r="I76" i="5"/>
  <c r="H76" i="5"/>
  <c r="G76" i="5"/>
  <c r="F76" i="5"/>
  <c r="E76" i="5"/>
  <c r="D76" i="5"/>
  <c r="L75" i="5"/>
  <c r="K75" i="5"/>
  <c r="J75" i="5"/>
  <c r="I75" i="5"/>
  <c r="H75" i="5"/>
  <c r="G75" i="5"/>
  <c r="F75" i="5"/>
  <c r="E75" i="5"/>
  <c r="D75" i="5"/>
  <c r="L74" i="5"/>
  <c r="K74" i="5"/>
  <c r="J74" i="5"/>
  <c r="I74" i="5"/>
  <c r="H74" i="5"/>
  <c r="G74" i="5"/>
  <c r="F74" i="5"/>
  <c r="E74" i="5"/>
  <c r="D74" i="5"/>
  <c r="L73" i="5"/>
  <c r="K73" i="5"/>
  <c r="J73" i="5"/>
  <c r="I73" i="5"/>
  <c r="H73" i="5"/>
  <c r="G73" i="5"/>
  <c r="F73" i="5"/>
  <c r="E73" i="5"/>
  <c r="D73" i="5"/>
  <c r="L72" i="5"/>
  <c r="K72" i="5"/>
  <c r="J72" i="5"/>
  <c r="I72" i="5"/>
  <c r="H72" i="5"/>
  <c r="G72" i="5"/>
  <c r="F72" i="5"/>
  <c r="E72" i="5"/>
  <c r="D72" i="5"/>
  <c r="L71" i="5"/>
  <c r="K71" i="5"/>
  <c r="J71" i="5"/>
  <c r="I71" i="5"/>
  <c r="H71" i="5"/>
  <c r="G71" i="5"/>
  <c r="F71" i="5"/>
  <c r="E71" i="5"/>
  <c r="D71" i="5"/>
  <c r="L70" i="5"/>
  <c r="K70" i="5"/>
  <c r="J70" i="5"/>
  <c r="I70" i="5"/>
  <c r="H70" i="5"/>
  <c r="G70" i="5"/>
  <c r="F70" i="5"/>
  <c r="E70" i="5"/>
  <c r="D70" i="5"/>
  <c r="L69" i="5"/>
  <c r="K69" i="5"/>
  <c r="J69" i="5"/>
  <c r="I69" i="5"/>
  <c r="H69" i="5"/>
  <c r="G69" i="5"/>
  <c r="F69" i="5"/>
  <c r="E69" i="5"/>
  <c r="D69" i="5"/>
  <c r="L68" i="5"/>
  <c r="K68" i="5"/>
  <c r="J68" i="5"/>
  <c r="I68" i="5"/>
  <c r="H68" i="5"/>
  <c r="G68" i="5"/>
  <c r="F68" i="5"/>
  <c r="E68" i="5"/>
  <c r="D68" i="5"/>
  <c r="L67" i="5"/>
  <c r="K67" i="5"/>
  <c r="J67" i="5"/>
  <c r="I67" i="5"/>
  <c r="H67" i="5"/>
  <c r="G67" i="5"/>
  <c r="F67" i="5"/>
  <c r="E67" i="5"/>
  <c r="D67" i="5"/>
  <c r="L66" i="5"/>
  <c r="K66" i="5"/>
  <c r="J66" i="5"/>
  <c r="I66" i="5"/>
  <c r="H66" i="5"/>
  <c r="G66" i="5"/>
  <c r="F66" i="5"/>
  <c r="E66" i="5"/>
  <c r="D66" i="5"/>
  <c r="L65" i="5"/>
  <c r="K65" i="5"/>
  <c r="J65" i="5"/>
  <c r="I65" i="5"/>
  <c r="H65" i="5"/>
  <c r="G65" i="5"/>
  <c r="F65" i="5"/>
  <c r="E65" i="5"/>
  <c r="D65" i="5"/>
  <c r="L64" i="5"/>
  <c r="K64" i="5"/>
  <c r="J64" i="5"/>
  <c r="I64" i="5"/>
  <c r="H64" i="5"/>
  <c r="G64" i="5"/>
  <c r="F64" i="5"/>
  <c r="E64" i="5"/>
  <c r="D64" i="5"/>
  <c r="L63" i="5"/>
  <c r="K63" i="5"/>
  <c r="J63" i="5"/>
  <c r="I63" i="5"/>
  <c r="H63" i="5"/>
  <c r="G63" i="5"/>
  <c r="F63" i="5"/>
  <c r="E63" i="5"/>
  <c r="D63" i="5"/>
  <c r="L62" i="5"/>
  <c r="K62" i="5"/>
  <c r="J62" i="5"/>
  <c r="I62" i="5"/>
  <c r="H62" i="5"/>
  <c r="G62" i="5"/>
  <c r="F62" i="5"/>
  <c r="E62" i="5"/>
  <c r="D62" i="5"/>
  <c r="L61" i="5"/>
  <c r="K61" i="5"/>
  <c r="J61" i="5"/>
  <c r="I61" i="5"/>
  <c r="H61" i="5"/>
  <c r="G61" i="5"/>
  <c r="F61" i="5"/>
  <c r="E61" i="5"/>
  <c r="D61" i="5"/>
  <c r="L60" i="5"/>
  <c r="K60" i="5"/>
  <c r="J60" i="5"/>
  <c r="I60" i="5"/>
  <c r="H60" i="5"/>
  <c r="G60" i="5"/>
  <c r="F60" i="5"/>
  <c r="E60" i="5"/>
  <c r="D60" i="5"/>
  <c r="L59" i="5"/>
  <c r="K59" i="5"/>
  <c r="J59" i="5"/>
  <c r="I59" i="5"/>
  <c r="H59" i="5"/>
  <c r="G59" i="5"/>
  <c r="F59" i="5"/>
  <c r="E59" i="5"/>
  <c r="D59" i="5"/>
  <c r="L58" i="5"/>
  <c r="K58" i="5"/>
  <c r="J58" i="5"/>
  <c r="I58" i="5"/>
  <c r="H58" i="5"/>
  <c r="G58" i="5"/>
  <c r="F58" i="5"/>
  <c r="E58" i="5"/>
  <c r="D58" i="5"/>
  <c r="L57" i="5"/>
  <c r="K57" i="5"/>
  <c r="J57" i="5"/>
  <c r="I57" i="5"/>
  <c r="H57" i="5"/>
  <c r="G57" i="5"/>
  <c r="F57" i="5"/>
  <c r="E57" i="5"/>
  <c r="D57" i="5"/>
  <c r="L56" i="5"/>
  <c r="K56" i="5"/>
  <c r="J56" i="5"/>
  <c r="I56" i="5"/>
  <c r="H56" i="5"/>
  <c r="G56" i="5"/>
  <c r="F56" i="5"/>
  <c r="E56" i="5"/>
  <c r="D56" i="5"/>
  <c r="L55" i="5"/>
  <c r="K55" i="5"/>
  <c r="J55" i="5"/>
  <c r="I55" i="5"/>
  <c r="H55" i="5"/>
  <c r="G55" i="5"/>
  <c r="F55" i="5"/>
  <c r="E55" i="5"/>
  <c r="D55" i="5"/>
  <c r="L54" i="5"/>
  <c r="K54" i="5"/>
  <c r="J54" i="5"/>
  <c r="I54" i="5"/>
  <c r="H54" i="5"/>
  <c r="G54" i="5"/>
  <c r="F54" i="5"/>
  <c r="E54" i="5"/>
  <c r="D54" i="5"/>
  <c r="L53" i="5"/>
  <c r="K53" i="5"/>
  <c r="J53" i="5"/>
  <c r="I53" i="5"/>
  <c r="H53" i="5"/>
  <c r="G53" i="5"/>
  <c r="F53" i="5"/>
  <c r="E53" i="5"/>
  <c r="D53" i="5"/>
  <c r="L52" i="5"/>
  <c r="K52" i="5"/>
  <c r="J52" i="5"/>
  <c r="I52" i="5"/>
  <c r="H52" i="5"/>
  <c r="G52" i="5"/>
  <c r="F52" i="5"/>
  <c r="E52" i="5"/>
  <c r="D52" i="5"/>
  <c r="L51" i="5"/>
  <c r="K51" i="5"/>
  <c r="J51" i="5"/>
  <c r="I51" i="5"/>
  <c r="H51" i="5"/>
  <c r="G51" i="5"/>
  <c r="F51" i="5"/>
  <c r="E51" i="5"/>
  <c r="D51" i="5"/>
  <c r="L50" i="5"/>
  <c r="K50" i="5"/>
  <c r="J50" i="5"/>
  <c r="I50" i="5"/>
  <c r="H50" i="5"/>
  <c r="G50" i="5"/>
  <c r="F50" i="5"/>
  <c r="E50" i="5"/>
  <c r="D50" i="5"/>
  <c r="L49" i="5"/>
  <c r="K49" i="5"/>
  <c r="J49" i="5"/>
  <c r="I49" i="5"/>
  <c r="H49" i="5"/>
  <c r="G49" i="5"/>
  <c r="F49" i="5"/>
  <c r="E49" i="5"/>
  <c r="D49" i="5"/>
  <c r="L48" i="5"/>
  <c r="K48" i="5"/>
  <c r="J48" i="5"/>
  <c r="I48" i="5"/>
  <c r="H48" i="5"/>
  <c r="G48" i="5"/>
  <c r="F48" i="5"/>
  <c r="E48" i="5"/>
  <c r="D48" i="5"/>
  <c r="L47" i="5"/>
  <c r="K47" i="5"/>
  <c r="J47" i="5"/>
  <c r="I47" i="5"/>
  <c r="H47" i="5"/>
  <c r="G47" i="5"/>
  <c r="F47" i="5"/>
  <c r="E47" i="5"/>
  <c r="D47" i="5"/>
  <c r="L46" i="5"/>
  <c r="K46" i="5"/>
  <c r="J46" i="5"/>
  <c r="I46" i="5"/>
  <c r="H46" i="5"/>
  <c r="G46" i="5"/>
  <c r="F46" i="5"/>
  <c r="E46" i="5"/>
  <c r="D46" i="5"/>
  <c r="L45" i="5"/>
  <c r="K45" i="5"/>
  <c r="J45" i="5"/>
  <c r="I45" i="5"/>
  <c r="H45" i="5"/>
  <c r="G45" i="5"/>
  <c r="F45" i="5"/>
  <c r="E45" i="5"/>
  <c r="D45" i="5"/>
  <c r="L44" i="5"/>
  <c r="K44" i="5"/>
  <c r="J44" i="5"/>
  <c r="I44" i="5"/>
  <c r="H44" i="5"/>
  <c r="G44" i="5"/>
  <c r="F44" i="5"/>
  <c r="E44" i="5"/>
  <c r="D44" i="5"/>
  <c r="L43" i="5"/>
  <c r="K43" i="5"/>
  <c r="J43" i="5"/>
  <c r="I43" i="5"/>
  <c r="H43" i="5"/>
  <c r="G43" i="5"/>
  <c r="F43" i="5"/>
  <c r="E43" i="5"/>
  <c r="D43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M5" i="5"/>
  <c r="L39" i="5"/>
  <c r="K39" i="5"/>
  <c r="J39" i="5"/>
  <c r="I39" i="5"/>
  <c r="H39" i="5"/>
  <c r="G39" i="5"/>
  <c r="F39" i="5"/>
  <c r="E39" i="5"/>
  <c r="L38" i="5"/>
  <c r="K38" i="5"/>
  <c r="J38" i="5"/>
  <c r="I38" i="5"/>
  <c r="H38" i="5"/>
  <c r="G38" i="5"/>
  <c r="F38" i="5"/>
  <c r="E38" i="5"/>
  <c r="L37" i="5"/>
  <c r="K37" i="5"/>
  <c r="J37" i="5"/>
  <c r="I37" i="5"/>
  <c r="H37" i="5"/>
  <c r="G37" i="5"/>
  <c r="F37" i="5"/>
  <c r="E37" i="5"/>
  <c r="L36" i="5"/>
  <c r="K36" i="5"/>
  <c r="J36" i="5"/>
  <c r="I36" i="5"/>
  <c r="H36" i="5"/>
  <c r="G36" i="5"/>
  <c r="F36" i="5"/>
  <c r="E36" i="5"/>
  <c r="L35" i="5"/>
  <c r="K35" i="5"/>
  <c r="J35" i="5"/>
  <c r="I35" i="5"/>
  <c r="H35" i="5"/>
  <c r="G35" i="5"/>
  <c r="F35" i="5"/>
  <c r="E35" i="5"/>
  <c r="L34" i="5"/>
  <c r="K34" i="5"/>
  <c r="J34" i="5"/>
  <c r="I34" i="5"/>
  <c r="H34" i="5"/>
  <c r="G34" i="5"/>
  <c r="F34" i="5"/>
  <c r="E34" i="5"/>
  <c r="L33" i="5"/>
  <c r="K33" i="5"/>
  <c r="J33" i="5"/>
  <c r="I33" i="5"/>
  <c r="H33" i="5"/>
  <c r="G33" i="5"/>
  <c r="F33" i="5"/>
  <c r="E33" i="5"/>
  <c r="L32" i="5"/>
  <c r="K32" i="5"/>
  <c r="J32" i="5"/>
  <c r="I32" i="5"/>
  <c r="H32" i="5"/>
  <c r="G32" i="5"/>
  <c r="F32" i="5"/>
  <c r="E32" i="5"/>
  <c r="L31" i="5"/>
  <c r="K31" i="5"/>
  <c r="J31" i="5"/>
  <c r="I31" i="5"/>
  <c r="H31" i="5"/>
  <c r="G31" i="5"/>
  <c r="F31" i="5"/>
  <c r="E31" i="5"/>
  <c r="L30" i="5"/>
  <c r="K30" i="5"/>
  <c r="J30" i="5"/>
  <c r="I30" i="5"/>
  <c r="H30" i="5"/>
  <c r="G30" i="5"/>
  <c r="F30" i="5"/>
  <c r="E30" i="5"/>
  <c r="L29" i="5"/>
  <c r="K29" i="5"/>
  <c r="J29" i="5"/>
  <c r="I29" i="5"/>
  <c r="H29" i="5"/>
  <c r="G29" i="5"/>
  <c r="F29" i="5"/>
  <c r="E29" i="5"/>
  <c r="L28" i="5"/>
  <c r="K28" i="5"/>
  <c r="J28" i="5"/>
  <c r="I28" i="5"/>
  <c r="H28" i="5"/>
  <c r="G28" i="5"/>
  <c r="F28" i="5"/>
  <c r="E28" i="5"/>
  <c r="L27" i="5"/>
  <c r="K27" i="5"/>
  <c r="J27" i="5"/>
  <c r="I27" i="5"/>
  <c r="H27" i="5"/>
  <c r="G27" i="5"/>
  <c r="F27" i="5"/>
  <c r="E27" i="5"/>
  <c r="L26" i="5"/>
  <c r="K26" i="5"/>
  <c r="J26" i="5"/>
  <c r="I26" i="5"/>
  <c r="H26" i="5"/>
  <c r="G26" i="5"/>
  <c r="F26" i="5"/>
  <c r="E26" i="5"/>
  <c r="L25" i="5"/>
  <c r="K25" i="5"/>
  <c r="J25" i="5"/>
  <c r="I25" i="5"/>
  <c r="H25" i="5"/>
  <c r="G25" i="5"/>
  <c r="F25" i="5"/>
  <c r="E25" i="5"/>
  <c r="L24" i="5"/>
  <c r="K24" i="5"/>
  <c r="J24" i="5"/>
  <c r="I24" i="5"/>
  <c r="H24" i="5"/>
  <c r="G24" i="5"/>
  <c r="F24" i="5"/>
  <c r="E24" i="5"/>
  <c r="L23" i="5"/>
  <c r="K23" i="5"/>
  <c r="J23" i="5"/>
  <c r="I23" i="5"/>
  <c r="H23" i="5"/>
  <c r="G23" i="5"/>
  <c r="F23" i="5"/>
  <c r="E23" i="5"/>
  <c r="L22" i="5"/>
  <c r="K22" i="5"/>
  <c r="J22" i="5"/>
  <c r="I22" i="5"/>
  <c r="H22" i="5"/>
  <c r="G22" i="5"/>
  <c r="F22" i="5"/>
  <c r="E22" i="5"/>
  <c r="L21" i="5"/>
  <c r="K21" i="5"/>
  <c r="J21" i="5"/>
  <c r="I21" i="5"/>
  <c r="H21" i="5"/>
  <c r="G21" i="5"/>
  <c r="F21" i="5"/>
  <c r="E21" i="5"/>
  <c r="L20" i="5"/>
  <c r="K20" i="5"/>
  <c r="J20" i="5"/>
  <c r="I20" i="5"/>
  <c r="H20" i="5"/>
  <c r="G20" i="5"/>
  <c r="F20" i="5"/>
  <c r="E20" i="5"/>
  <c r="L19" i="5"/>
  <c r="K19" i="5"/>
  <c r="J19" i="5"/>
  <c r="I19" i="5"/>
  <c r="H19" i="5"/>
  <c r="G19" i="5"/>
  <c r="F19" i="5"/>
  <c r="E19" i="5"/>
  <c r="L18" i="5"/>
  <c r="K18" i="5"/>
  <c r="J18" i="5"/>
  <c r="I18" i="5"/>
  <c r="H18" i="5"/>
  <c r="G18" i="5"/>
  <c r="F18" i="5"/>
  <c r="E18" i="5"/>
  <c r="L17" i="5"/>
  <c r="K17" i="5"/>
  <c r="J17" i="5"/>
  <c r="I17" i="5"/>
  <c r="H17" i="5"/>
  <c r="G17" i="5"/>
  <c r="F17" i="5"/>
  <c r="E17" i="5"/>
  <c r="L16" i="5"/>
  <c r="K16" i="5"/>
  <c r="J16" i="5"/>
  <c r="I16" i="5"/>
  <c r="H16" i="5"/>
  <c r="G16" i="5"/>
  <c r="F16" i="5"/>
  <c r="E16" i="5"/>
  <c r="L15" i="5"/>
  <c r="K15" i="5"/>
  <c r="J15" i="5"/>
  <c r="I15" i="5"/>
  <c r="H15" i="5"/>
  <c r="G15" i="5"/>
  <c r="F15" i="5"/>
  <c r="E15" i="5"/>
  <c r="L14" i="5"/>
  <c r="K14" i="5"/>
  <c r="J14" i="5"/>
  <c r="I14" i="5"/>
  <c r="H14" i="5"/>
  <c r="G14" i="5"/>
  <c r="F14" i="5"/>
  <c r="E14" i="5"/>
  <c r="L13" i="5"/>
  <c r="K13" i="5"/>
  <c r="J13" i="5"/>
  <c r="I13" i="5"/>
  <c r="H13" i="5"/>
  <c r="G13" i="5"/>
  <c r="F13" i="5"/>
  <c r="E13" i="5"/>
  <c r="L12" i="5"/>
  <c r="K12" i="5"/>
  <c r="J12" i="5"/>
  <c r="I12" i="5"/>
  <c r="H12" i="5"/>
  <c r="G12" i="5"/>
  <c r="F12" i="5"/>
  <c r="E12" i="5"/>
  <c r="L11" i="5"/>
  <c r="K11" i="5"/>
  <c r="J11" i="5"/>
  <c r="I11" i="5"/>
  <c r="H11" i="5"/>
  <c r="G11" i="5"/>
  <c r="F11" i="5"/>
  <c r="E11" i="5"/>
  <c r="L10" i="5"/>
  <c r="K10" i="5"/>
  <c r="J10" i="5"/>
  <c r="I10" i="5"/>
  <c r="H10" i="5"/>
  <c r="G10" i="5"/>
  <c r="F10" i="5"/>
  <c r="E10" i="5"/>
  <c r="L9" i="5"/>
  <c r="K9" i="5"/>
  <c r="J9" i="5"/>
  <c r="I9" i="5"/>
  <c r="H9" i="5"/>
  <c r="G9" i="5"/>
  <c r="F9" i="5"/>
  <c r="E9" i="5"/>
  <c r="L8" i="5"/>
  <c r="K8" i="5"/>
  <c r="J8" i="5"/>
  <c r="I8" i="5"/>
  <c r="H8" i="5"/>
  <c r="G8" i="5"/>
  <c r="F8" i="5"/>
  <c r="E8" i="5"/>
  <c r="L7" i="5"/>
  <c r="K7" i="5"/>
  <c r="J7" i="5"/>
  <c r="I7" i="5"/>
  <c r="H7" i="5"/>
  <c r="G7" i="5"/>
  <c r="F7" i="5"/>
  <c r="E7" i="5"/>
  <c r="L6" i="5"/>
  <c r="K6" i="5"/>
  <c r="J6" i="5"/>
  <c r="I6" i="5"/>
  <c r="H6" i="5"/>
  <c r="G6" i="5"/>
  <c r="F6" i="5"/>
  <c r="E6" i="5"/>
  <c r="L5" i="5"/>
  <c r="K5" i="5"/>
  <c r="J5" i="5"/>
  <c r="I5" i="5"/>
  <c r="H5" i="5"/>
  <c r="G5" i="5"/>
  <c r="F5" i="5"/>
  <c r="E5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<sst xmlns="http://schemas.openxmlformats.org/spreadsheetml/2006/main" count="94" uniqueCount="19">
  <si>
    <t>Step</t>
  </si>
  <si>
    <t>Scale E</t>
  </si>
  <si>
    <t>Scale D</t>
  </si>
  <si>
    <t>Scale C</t>
  </si>
  <si>
    <t>Scale A</t>
  </si>
  <si>
    <t>Scale B</t>
  </si>
  <si>
    <t>Scale J</t>
  </si>
  <si>
    <t>Scale I</t>
  </si>
  <si>
    <t>Scale H</t>
  </si>
  <si>
    <t>Scale H1(K)</t>
  </si>
  <si>
    <t>Scale G</t>
  </si>
  <si>
    <t>Scale F</t>
  </si>
  <si>
    <t>Management Salary Offer -- September 23, 2021</t>
  </si>
  <si>
    <t>Current Salaries from 2020-21 CBA</t>
  </si>
  <si>
    <t>Proposed New Annual Salaries - July 2021 to June 2022 (Year 1)</t>
  </si>
  <si>
    <t>Proposed New Annual Salaries - July 2022 to June 2023 (Year 2)</t>
  </si>
  <si>
    <t>Proposed New Annual Salaries - July 2023 to June 2024 (Year 3)</t>
  </si>
  <si>
    <t>Proposed Raises (per Year) - July 2021 to June 2022 (Year 1)</t>
  </si>
  <si>
    <t>Proposed Raises (per Year) - July 2022 to June 2023 (Year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</si>
</sst>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;&quot;-&quot;[$$-409]#,##0"/>
    <numFmt numFmtId="165" formatCode="&quot;$&quot;#,##0.00;[Red]&quot;-&quot;&quot;$&quot;#,##0.00"/>
  </numFmts>
  <fonts count="5">
    <font>
      <sz val="11"/>
      <color theme="1"/>
      <name val="Liberation Sans"/>
    </font>
    <font>
      <sz val="10"/>
      <color theme="1"/>
      <name val="MS Sans Serif"/>
      <family val="2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Liberatio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6">
    <cellStyle name="Excel Built-in Percen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5"/>
  <sheetViews>
    <sheetView tabSelected="1" topLeftCell="B1" zoomScale="69" workbookViewId="0">
      <selection activeCell="C7" sqref="C7"/>
    </sheetView>
  </sheetViews>
  <sheetFormatPr defaultRowHeight="14"/>
  <cols>
    <col min="1" max="5" width="10.6640625" customWidth="1"/>
    <col min="6" max="6" width="13.08203125" customWidth="1"/>
    <col min="7" max="7" width="12.83203125" customWidth="1"/>
    <col min="8" max="13" width="10.6640625" customWidth="1"/>
  </cols>
  <sheetData>
    <row r="1" spans="2:13">
      <c r="B1" t="s">
        <v>12</v>
      </c>
    </row>
    <row r="3" spans="2:13">
      <c r="B3" s="1" t="s">
        <v>14</v>
      </c>
    </row>
    <row r="4" spans="2:13">
      <c r="B4" s="2" t="s">
        <v>0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</v>
      </c>
      <c r="J4" s="3" t="s">
        <v>2</v>
      </c>
      <c r="K4" s="3" t="s">
        <v>3</v>
      </c>
      <c r="L4" s="3" t="s">
        <v>4</v>
      </c>
      <c r="M4" s="3" t="s">
        <v>5</v>
      </c>
    </row>
    <row r="5" spans="2:13">
      <c r="B5" s="2">
        <v>1</v>
      </c>
      <c r="C5" s="4">
        <v>48767</v>
      </c>
      <c r="D5" s="4">
        <v>48767</v>
      </c>
      <c r="E5" s="4">
        <v>50486</v>
      </c>
      <c r="F5" s="4">
        <v>50486</v>
      </c>
      <c r="G5" s="4">
        <v>53966</v>
      </c>
      <c r="H5" s="4">
        <v>53966</v>
      </c>
      <c r="I5" s="4">
        <v>56348</v>
      </c>
      <c r="J5" s="4">
        <v>58732</v>
      </c>
      <c r="K5" s="4">
        <v>61114</v>
      </c>
      <c r="L5" s="4">
        <v>72865</v>
      </c>
      <c r="M5" s="4">
        <v>72865</v>
      </c>
    </row>
    <row r="6" spans="2:13">
      <c r="B6" s="2">
        <v>2</v>
      </c>
      <c r="C6" s="4">
        <v>50300</v>
      </c>
      <c r="D6" s="4">
        <v>50300</v>
      </c>
      <c r="E6" s="4">
        <v>52073</v>
      </c>
      <c r="F6" s="4">
        <v>52073</v>
      </c>
      <c r="G6" s="4">
        <v>55663</v>
      </c>
      <c r="H6" s="4">
        <v>55663</v>
      </c>
      <c r="I6" s="4">
        <v>58328</v>
      </c>
      <c r="J6" s="4">
        <v>60997</v>
      </c>
      <c r="K6" s="4">
        <v>63662</v>
      </c>
      <c r="L6" s="4">
        <v>74392</v>
      </c>
    </row>
    <row r="7" spans="2:13">
      <c r="B7" s="2">
        <v>3</v>
      </c>
      <c r="C7" s="4">
        <v>51832</v>
      </c>
      <c r="D7" s="4">
        <v>51832</v>
      </c>
      <c r="E7" s="4">
        <v>53659</v>
      </c>
      <c r="F7" s="4">
        <v>53659</v>
      </c>
      <c r="G7" s="4">
        <v>57358</v>
      </c>
      <c r="H7" s="4">
        <v>57358</v>
      </c>
      <c r="I7" s="4">
        <v>60310</v>
      </c>
      <c r="J7" s="4">
        <v>63263</v>
      </c>
      <c r="K7" s="4">
        <v>66211</v>
      </c>
      <c r="L7" s="4">
        <v>76826</v>
      </c>
    </row>
    <row r="8" spans="2:13">
      <c r="B8" s="2">
        <v>4</v>
      </c>
      <c r="C8" s="4">
        <v>53077</v>
      </c>
      <c r="D8" s="4">
        <v>53077</v>
      </c>
      <c r="E8" s="4">
        <v>54947</v>
      </c>
      <c r="F8" s="4">
        <v>54947</v>
      </c>
      <c r="G8" s="4">
        <v>58735</v>
      </c>
      <c r="H8" s="4">
        <v>58735</v>
      </c>
      <c r="I8" s="4">
        <v>62080</v>
      </c>
      <c r="J8" s="4">
        <v>65422</v>
      </c>
      <c r="K8" s="4">
        <v>68762</v>
      </c>
      <c r="L8" s="4">
        <v>81456</v>
      </c>
    </row>
    <row r="9" spans="2:13">
      <c r="B9" s="2">
        <v>5</v>
      </c>
      <c r="C9" s="4">
        <v>54317</v>
      </c>
      <c r="D9" s="4">
        <v>54317</v>
      </c>
      <c r="E9" s="4">
        <v>56231</v>
      </c>
      <c r="F9" s="4">
        <v>56231</v>
      </c>
      <c r="G9" s="4">
        <v>60107</v>
      </c>
      <c r="H9" s="4">
        <v>60107</v>
      </c>
      <c r="I9" s="4">
        <v>63844</v>
      </c>
      <c r="J9" s="4">
        <v>67580</v>
      </c>
      <c r="K9" s="4">
        <v>71311</v>
      </c>
      <c r="L9" s="4">
        <v>84761</v>
      </c>
    </row>
    <row r="10" spans="2:13">
      <c r="B10" s="2">
        <v>6</v>
      </c>
      <c r="C10" s="4">
        <v>55560</v>
      </c>
      <c r="D10" s="4">
        <v>55560</v>
      </c>
      <c r="E10" s="4">
        <v>57518</v>
      </c>
      <c r="F10" s="4">
        <v>57518</v>
      </c>
      <c r="G10" s="4">
        <v>61484</v>
      </c>
      <c r="H10" s="4">
        <v>61484</v>
      </c>
      <c r="I10" s="4">
        <v>65611</v>
      </c>
      <c r="J10" s="4">
        <v>69740</v>
      </c>
      <c r="K10" s="4">
        <v>73862</v>
      </c>
      <c r="L10" s="4">
        <v>86950</v>
      </c>
    </row>
    <row r="11" spans="2:13">
      <c r="B11" s="2">
        <v>7</v>
      </c>
      <c r="C11" s="4">
        <v>56801</v>
      </c>
      <c r="D11" s="4">
        <v>56801</v>
      </c>
      <c r="E11" s="4">
        <v>58803</v>
      </c>
      <c r="F11" s="4">
        <v>58803</v>
      </c>
      <c r="G11" s="4">
        <v>62857</v>
      </c>
      <c r="H11" s="4">
        <v>62857</v>
      </c>
      <c r="I11" s="4">
        <v>67377</v>
      </c>
      <c r="J11" s="4">
        <v>71894</v>
      </c>
      <c r="K11" s="4">
        <v>76409</v>
      </c>
      <c r="L11" s="4">
        <v>89140</v>
      </c>
    </row>
    <row r="12" spans="2:13">
      <c r="B12" s="2">
        <v>8</v>
      </c>
      <c r="C12" s="4">
        <v>57948</v>
      </c>
      <c r="D12" s="4">
        <v>57948</v>
      </c>
      <c r="E12" s="4">
        <v>59990</v>
      </c>
      <c r="F12" s="4">
        <v>59990</v>
      </c>
      <c r="G12" s="4">
        <v>64126</v>
      </c>
      <c r="H12" s="4">
        <v>64126</v>
      </c>
      <c r="I12" s="4">
        <v>68935</v>
      </c>
      <c r="J12" s="4">
        <v>73737</v>
      </c>
      <c r="K12" s="4">
        <v>78537</v>
      </c>
      <c r="L12" s="4">
        <v>91329</v>
      </c>
    </row>
    <row r="13" spans="2:13">
      <c r="B13" s="2">
        <v>9</v>
      </c>
      <c r="C13" s="4">
        <v>59095</v>
      </c>
      <c r="D13" s="4">
        <v>59095</v>
      </c>
      <c r="E13" s="4">
        <v>61178</v>
      </c>
      <c r="F13" s="4">
        <v>61178</v>
      </c>
      <c r="G13" s="4">
        <v>65395</v>
      </c>
      <c r="H13" s="4">
        <v>65395</v>
      </c>
      <c r="I13" s="4">
        <v>70489</v>
      </c>
      <c r="J13" s="4">
        <v>75575</v>
      </c>
      <c r="K13" s="4">
        <v>80659</v>
      </c>
      <c r="L13" s="4">
        <v>93518</v>
      </c>
    </row>
    <row r="14" spans="2:13">
      <c r="B14" s="2">
        <v>10</v>
      </c>
      <c r="C14" s="4">
        <v>60247</v>
      </c>
      <c r="D14" s="4">
        <v>60247</v>
      </c>
      <c r="E14" s="4">
        <v>62370</v>
      </c>
      <c r="F14" s="4">
        <v>62370</v>
      </c>
      <c r="G14" s="4">
        <v>66669</v>
      </c>
      <c r="H14" s="4">
        <v>66669</v>
      </c>
      <c r="I14" s="4">
        <v>72057</v>
      </c>
      <c r="J14" s="4">
        <v>77440</v>
      </c>
      <c r="K14" s="4">
        <v>82817</v>
      </c>
      <c r="L14" s="4">
        <v>95706</v>
      </c>
    </row>
    <row r="15" spans="2:13">
      <c r="B15" s="2">
        <v>11</v>
      </c>
      <c r="C15" s="4">
        <v>61214</v>
      </c>
      <c r="D15" s="4">
        <v>61214</v>
      </c>
      <c r="E15" s="4">
        <v>63372</v>
      </c>
      <c r="F15" s="4">
        <v>63372</v>
      </c>
      <c r="G15" s="4">
        <v>67740</v>
      </c>
      <c r="H15" s="4">
        <v>67740</v>
      </c>
      <c r="I15" s="4">
        <v>73468</v>
      </c>
      <c r="J15" s="4">
        <v>79190</v>
      </c>
      <c r="K15" s="4">
        <v>84906</v>
      </c>
      <c r="L15" s="4">
        <v>97895</v>
      </c>
    </row>
    <row r="16" spans="2:13">
      <c r="B16" s="2">
        <v>12</v>
      </c>
      <c r="C16" s="4">
        <v>62186</v>
      </c>
      <c r="D16" s="4">
        <v>62186</v>
      </c>
      <c r="E16" s="4">
        <v>64377</v>
      </c>
      <c r="F16" s="4">
        <v>64377</v>
      </c>
      <c r="G16" s="4">
        <v>68815</v>
      </c>
      <c r="H16" s="4">
        <v>68815</v>
      </c>
      <c r="I16" s="4">
        <v>74893</v>
      </c>
      <c r="J16" s="4">
        <v>80964</v>
      </c>
      <c r="K16" s="4">
        <v>87031</v>
      </c>
      <c r="L16" s="4">
        <v>100084</v>
      </c>
    </row>
    <row r="17" spans="2:12">
      <c r="B17" s="2">
        <v>13</v>
      </c>
      <c r="C17" s="4">
        <v>63159</v>
      </c>
      <c r="D17" s="4">
        <v>63159</v>
      </c>
      <c r="E17" s="4">
        <v>65385</v>
      </c>
      <c r="F17" s="4">
        <v>65385</v>
      </c>
      <c r="G17" s="4">
        <v>69892</v>
      </c>
      <c r="H17" s="4">
        <v>69892</v>
      </c>
      <c r="I17" s="4">
        <v>76320</v>
      </c>
      <c r="J17" s="4">
        <v>82742</v>
      </c>
      <c r="K17" s="4">
        <v>89154</v>
      </c>
      <c r="L17" s="4">
        <v>102284</v>
      </c>
    </row>
    <row r="18" spans="2:12">
      <c r="B18" s="2">
        <v>14</v>
      </c>
      <c r="C18" s="4">
        <v>64132</v>
      </c>
      <c r="D18" s="4">
        <v>64132</v>
      </c>
      <c r="E18" s="4">
        <v>66392</v>
      </c>
      <c r="F18" s="4">
        <v>66392</v>
      </c>
      <c r="G18" s="4">
        <v>70969</v>
      </c>
      <c r="H18" s="4">
        <v>70969</v>
      </c>
      <c r="I18" s="4">
        <v>77747</v>
      </c>
      <c r="J18" s="4">
        <v>84517</v>
      </c>
      <c r="K18" s="4">
        <v>91280</v>
      </c>
      <c r="L18" s="4">
        <v>104485</v>
      </c>
    </row>
    <row r="19" spans="2:12">
      <c r="B19" s="2">
        <v>15</v>
      </c>
      <c r="C19" s="4">
        <v>65104</v>
      </c>
      <c r="D19" s="4">
        <v>65104</v>
      </c>
      <c r="E19" s="4">
        <v>67398</v>
      </c>
      <c r="F19" s="4">
        <v>67398</v>
      </c>
      <c r="G19" s="4">
        <v>72044</v>
      </c>
      <c r="H19" s="4">
        <v>72044</v>
      </c>
      <c r="I19" s="4">
        <v>79173</v>
      </c>
      <c r="J19" s="4">
        <v>86293</v>
      </c>
      <c r="K19" s="4">
        <v>93404</v>
      </c>
      <c r="L19" s="4">
        <v>106689</v>
      </c>
    </row>
    <row r="20" spans="2:12">
      <c r="B20" s="2">
        <v>16</v>
      </c>
      <c r="C20" s="4">
        <v>65980</v>
      </c>
      <c r="D20" s="4">
        <v>65980</v>
      </c>
      <c r="E20" s="4">
        <v>68305</v>
      </c>
      <c r="F20" s="4">
        <v>68305</v>
      </c>
      <c r="G20" s="4">
        <v>73014</v>
      </c>
      <c r="H20" s="4">
        <v>73014</v>
      </c>
      <c r="I20" s="4">
        <v>80385</v>
      </c>
      <c r="J20" s="4">
        <v>87750</v>
      </c>
      <c r="K20" s="4">
        <v>95104</v>
      </c>
      <c r="L20" s="4">
        <v>108463</v>
      </c>
    </row>
    <row r="21" spans="2:12">
      <c r="B21" s="2">
        <v>17</v>
      </c>
      <c r="C21" s="4">
        <v>66860</v>
      </c>
      <c r="D21" s="4">
        <v>66860</v>
      </c>
      <c r="E21" s="4">
        <v>69216</v>
      </c>
      <c r="F21" s="4">
        <v>69216</v>
      </c>
      <c r="G21" s="4">
        <v>73987</v>
      </c>
      <c r="H21" s="4">
        <v>73987</v>
      </c>
      <c r="I21" s="4">
        <v>81600</v>
      </c>
      <c r="J21" s="4">
        <v>89206</v>
      </c>
      <c r="K21" s="4">
        <v>96805</v>
      </c>
      <c r="L21" s="4">
        <v>110242</v>
      </c>
    </row>
    <row r="22" spans="2:12">
      <c r="B22" s="2">
        <v>18</v>
      </c>
      <c r="C22" s="4">
        <v>67732</v>
      </c>
      <c r="D22" s="4">
        <v>67732</v>
      </c>
      <c r="E22" s="4">
        <v>70119</v>
      </c>
      <c r="F22" s="4">
        <v>70119</v>
      </c>
      <c r="G22" s="4">
        <v>74953</v>
      </c>
      <c r="H22" s="4">
        <v>74953</v>
      </c>
      <c r="I22" s="4">
        <v>82815</v>
      </c>
      <c r="J22" s="4">
        <v>90664</v>
      </c>
      <c r="K22" s="4">
        <v>98505</v>
      </c>
      <c r="L22" s="4">
        <v>112021</v>
      </c>
    </row>
    <row r="23" spans="2:12">
      <c r="B23" s="2">
        <v>19</v>
      </c>
      <c r="C23" s="4">
        <v>68608</v>
      </c>
      <c r="D23" s="4">
        <v>68608</v>
      </c>
      <c r="E23" s="4">
        <v>71026</v>
      </c>
      <c r="F23" s="4">
        <v>71026</v>
      </c>
      <c r="G23" s="4">
        <v>75922</v>
      </c>
      <c r="H23" s="4">
        <v>75922</v>
      </c>
      <c r="I23" s="4">
        <v>84025</v>
      </c>
      <c r="J23" s="4">
        <v>92118</v>
      </c>
      <c r="K23" s="4">
        <v>100200</v>
      </c>
      <c r="L23" s="4">
        <v>113800</v>
      </c>
    </row>
    <row r="24" spans="2:12">
      <c r="B24" s="2">
        <v>20</v>
      </c>
      <c r="C24" s="4">
        <v>69483</v>
      </c>
      <c r="D24" s="4">
        <v>69483</v>
      </c>
      <c r="E24" s="4">
        <v>71932</v>
      </c>
      <c r="F24" s="4">
        <v>71932</v>
      </c>
      <c r="G24" s="4">
        <v>76891</v>
      </c>
      <c r="H24" s="4">
        <v>76891</v>
      </c>
      <c r="I24" s="4">
        <v>85238</v>
      </c>
      <c r="J24" s="4">
        <v>93574</v>
      </c>
      <c r="K24" s="4">
        <v>101901</v>
      </c>
      <c r="L24" s="4">
        <v>115574</v>
      </c>
    </row>
    <row r="25" spans="2:12">
      <c r="B25" s="2">
        <v>21</v>
      </c>
      <c r="C25" s="4">
        <v>72116</v>
      </c>
      <c r="D25" s="4">
        <v>72116</v>
      </c>
      <c r="E25" s="4">
        <v>74657</v>
      </c>
      <c r="F25" s="4">
        <v>74657</v>
      </c>
      <c r="G25" s="4">
        <v>79804</v>
      </c>
      <c r="H25" s="4">
        <v>79804</v>
      </c>
      <c r="I25" s="4">
        <v>88880</v>
      </c>
      <c r="J25" s="4">
        <v>97946</v>
      </c>
      <c r="K25" s="4">
        <v>107000</v>
      </c>
      <c r="L25" s="4">
        <v>120908</v>
      </c>
    </row>
    <row r="26" spans="2:12">
      <c r="B26" s="2">
        <v>22</v>
      </c>
      <c r="C26" s="4">
        <v>73197</v>
      </c>
      <c r="D26" s="4">
        <v>73197</v>
      </c>
      <c r="E26" s="4">
        <v>75777</v>
      </c>
      <c r="F26" s="4">
        <v>75777</v>
      </c>
      <c r="G26" s="4">
        <v>81001</v>
      </c>
      <c r="H26" s="4">
        <v>81001</v>
      </c>
      <c r="I26" s="4">
        <v>90212</v>
      </c>
      <c r="J26" s="4">
        <v>99415</v>
      </c>
      <c r="K26" s="4">
        <v>108605</v>
      </c>
      <c r="L26" s="4">
        <v>122721</v>
      </c>
    </row>
    <row r="27" spans="2:12">
      <c r="B27" s="2">
        <v>23</v>
      </c>
      <c r="C27" s="4">
        <v>73197</v>
      </c>
      <c r="D27" s="4">
        <v>73197</v>
      </c>
      <c r="E27" s="4">
        <v>75777</v>
      </c>
      <c r="F27" s="4">
        <v>75777</v>
      </c>
      <c r="G27" s="4">
        <v>81001</v>
      </c>
      <c r="H27" s="4">
        <v>81001</v>
      </c>
      <c r="I27" s="4">
        <v>90212</v>
      </c>
      <c r="J27" s="4">
        <v>99415</v>
      </c>
      <c r="K27" s="4">
        <v>108605</v>
      </c>
      <c r="L27" s="4">
        <v>122721</v>
      </c>
    </row>
    <row r="28" spans="2:12">
      <c r="B28" s="2">
        <v>24</v>
      </c>
      <c r="C28" s="4">
        <v>73197</v>
      </c>
      <c r="D28" s="4">
        <v>73197</v>
      </c>
      <c r="E28" s="4">
        <v>75777</v>
      </c>
      <c r="F28" s="4">
        <v>75777</v>
      </c>
      <c r="G28" s="4">
        <v>81001</v>
      </c>
      <c r="H28" s="4">
        <v>81001</v>
      </c>
      <c r="I28" s="4">
        <v>90212</v>
      </c>
      <c r="J28" s="4">
        <v>99415</v>
      </c>
      <c r="K28" s="4">
        <v>108605</v>
      </c>
      <c r="L28" s="4">
        <v>122721</v>
      </c>
    </row>
    <row r="29" spans="2:12">
      <c r="B29" s="2">
        <v>25</v>
      </c>
      <c r="C29" s="4">
        <v>73841</v>
      </c>
      <c r="D29" s="4">
        <v>73841</v>
      </c>
      <c r="E29" s="4">
        <v>76444</v>
      </c>
      <c r="F29" s="4">
        <v>76444</v>
      </c>
      <c r="G29" s="4">
        <v>81713</v>
      </c>
      <c r="H29" s="4">
        <v>81713</v>
      </c>
      <c r="I29" s="4">
        <v>91041</v>
      </c>
      <c r="J29" s="4">
        <v>100354</v>
      </c>
      <c r="K29" s="4">
        <v>109657</v>
      </c>
      <c r="L29" s="4">
        <v>123870</v>
      </c>
    </row>
    <row r="30" spans="2:12">
      <c r="B30" s="2">
        <v>26</v>
      </c>
      <c r="C30" s="4">
        <v>74949</v>
      </c>
      <c r="D30" s="4">
        <v>74949</v>
      </c>
      <c r="E30" s="4">
        <v>77591</v>
      </c>
      <c r="F30" s="4">
        <v>77591</v>
      </c>
      <c r="G30" s="4">
        <v>82940</v>
      </c>
      <c r="H30" s="4">
        <v>82940</v>
      </c>
      <c r="I30" s="4">
        <v>92406</v>
      </c>
      <c r="J30" s="4">
        <v>101860</v>
      </c>
      <c r="K30" s="4">
        <v>111301</v>
      </c>
      <c r="L30" s="4">
        <v>125728</v>
      </c>
    </row>
    <row r="31" spans="2:12">
      <c r="B31" s="2">
        <v>27</v>
      </c>
      <c r="C31" s="4">
        <v>74949</v>
      </c>
      <c r="D31" s="4">
        <v>74949</v>
      </c>
      <c r="E31" s="4">
        <v>77591</v>
      </c>
      <c r="F31" s="4">
        <v>77591</v>
      </c>
      <c r="G31" s="4">
        <v>82940</v>
      </c>
      <c r="H31" s="4">
        <v>82940</v>
      </c>
      <c r="I31" s="4">
        <v>92406</v>
      </c>
      <c r="J31" s="4">
        <v>101860</v>
      </c>
      <c r="K31" s="4">
        <v>111301</v>
      </c>
      <c r="L31" s="4">
        <v>125728</v>
      </c>
    </row>
    <row r="32" spans="2:12">
      <c r="B32" s="2">
        <v>28</v>
      </c>
      <c r="C32" s="4">
        <v>74949</v>
      </c>
      <c r="D32" s="4">
        <v>74949</v>
      </c>
      <c r="E32" s="4">
        <v>77591</v>
      </c>
      <c r="F32" s="4">
        <v>77591</v>
      </c>
      <c r="G32" s="4">
        <v>82940</v>
      </c>
      <c r="H32" s="4">
        <v>82940</v>
      </c>
      <c r="I32" s="4">
        <v>92406</v>
      </c>
      <c r="J32" s="4">
        <v>101860</v>
      </c>
      <c r="K32" s="4">
        <v>111301</v>
      </c>
      <c r="L32" s="4">
        <v>125728</v>
      </c>
    </row>
    <row r="33" spans="2:13">
      <c r="B33" s="2">
        <v>29</v>
      </c>
      <c r="C33" s="4">
        <v>74949</v>
      </c>
      <c r="D33" s="4">
        <v>74949</v>
      </c>
      <c r="E33" s="4">
        <v>77591</v>
      </c>
      <c r="F33" s="4">
        <v>77591</v>
      </c>
      <c r="G33" s="4">
        <v>82940</v>
      </c>
      <c r="H33" s="4">
        <v>82940</v>
      </c>
      <c r="I33" s="4">
        <v>92406</v>
      </c>
      <c r="J33" s="4">
        <v>101860</v>
      </c>
      <c r="K33" s="4">
        <v>111301</v>
      </c>
      <c r="L33" s="4">
        <v>125728</v>
      </c>
    </row>
    <row r="34" spans="2:13">
      <c r="B34" s="2">
        <v>30</v>
      </c>
      <c r="C34" s="4">
        <v>76240</v>
      </c>
      <c r="D34" s="4">
        <v>76240</v>
      </c>
      <c r="E34" s="4">
        <v>78926</v>
      </c>
      <c r="F34" s="4">
        <v>78926</v>
      </c>
      <c r="G34" s="4">
        <v>84367</v>
      </c>
      <c r="H34" s="4">
        <v>84367</v>
      </c>
      <c r="I34" s="4">
        <v>93997</v>
      </c>
      <c r="J34" s="4">
        <v>103612</v>
      </c>
      <c r="K34" s="4">
        <v>113217</v>
      </c>
      <c r="L34" s="4">
        <v>127892</v>
      </c>
    </row>
    <row r="35" spans="2:13">
      <c r="B35" s="2">
        <v>31</v>
      </c>
      <c r="C35" s="4">
        <v>77383</v>
      </c>
      <c r="D35" s="4">
        <v>77383</v>
      </c>
      <c r="E35" s="4">
        <v>80110</v>
      </c>
      <c r="F35" s="4">
        <v>80110</v>
      </c>
      <c r="G35" s="4">
        <v>85632</v>
      </c>
      <c r="H35" s="4">
        <v>85632</v>
      </c>
      <c r="I35" s="4">
        <v>95406</v>
      </c>
      <c r="J35" s="4">
        <v>105166</v>
      </c>
      <c r="K35" s="4">
        <v>114915</v>
      </c>
      <c r="L35" s="4">
        <v>129811</v>
      </c>
    </row>
    <row r="36" spans="2:13">
      <c r="B36" s="2">
        <v>32</v>
      </c>
      <c r="C36" s="4">
        <v>77383</v>
      </c>
      <c r="D36" s="4">
        <v>77383</v>
      </c>
      <c r="E36" s="4">
        <v>80110</v>
      </c>
      <c r="F36" s="4">
        <v>80110</v>
      </c>
      <c r="G36" s="4">
        <v>85632</v>
      </c>
      <c r="H36" s="4">
        <v>85632</v>
      </c>
      <c r="I36" s="4">
        <v>95406</v>
      </c>
      <c r="J36" s="4">
        <v>105166</v>
      </c>
      <c r="K36" s="4">
        <v>114915</v>
      </c>
      <c r="L36" s="4">
        <v>129811</v>
      </c>
    </row>
    <row r="37" spans="2:13">
      <c r="B37" s="2">
        <v>33</v>
      </c>
      <c r="C37" s="4">
        <v>77383</v>
      </c>
      <c r="D37" s="4">
        <v>77383</v>
      </c>
      <c r="E37" s="4">
        <v>80110</v>
      </c>
      <c r="F37" s="4">
        <v>80110</v>
      </c>
      <c r="G37" s="4">
        <v>85632</v>
      </c>
      <c r="H37" s="4">
        <v>85632</v>
      </c>
      <c r="I37" s="4">
        <v>95406</v>
      </c>
      <c r="J37" s="4">
        <v>105166</v>
      </c>
      <c r="K37" s="4">
        <v>114915</v>
      </c>
      <c r="L37" s="4">
        <v>129811</v>
      </c>
    </row>
    <row r="38" spans="2:13">
      <c r="B38" s="2">
        <v>34</v>
      </c>
      <c r="C38" s="4">
        <v>77383</v>
      </c>
      <c r="D38" s="4">
        <v>77383</v>
      </c>
      <c r="E38" s="4">
        <v>80110</v>
      </c>
      <c r="F38" s="4">
        <v>80110</v>
      </c>
      <c r="G38" s="4">
        <v>85632</v>
      </c>
      <c r="H38" s="4">
        <v>85632</v>
      </c>
      <c r="I38" s="4">
        <v>95406</v>
      </c>
      <c r="J38" s="4">
        <v>105166</v>
      </c>
      <c r="K38" s="4">
        <v>114915</v>
      </c>
      <c r="L38" s="4">
        <v>129811</v>
      </c>
    </row>
    <row r="39" spans="2:13">
      <c r="B39" s="2">
        <v>35</v>
      </c>
      <c r="C39" s="4">
        <v>78679</v>
      </c>
      <c r="D39" s="4">
        <v>78679</v>
      </c>
      <c r="E39" s="4">
        <v>81451</v>
      </c>
      <c r="F39" s="4">
        <v>81451</v>
      </c>
      <c r="G39" s="4">
        <v>87067</v>
      </c>
      <c r="H39" s="4">
        <v>87067</v>
      </c>
      <c r="I39" s="4">
        <v>97005</v>
      </c>
      <c r="J39" s="4">
        <v>106928</v>
      </c>
      <c r="K39" s="4">
        <v>116840</v>
      </c>
      <c r="L39" s="4">
        <v>131985</v>
      </c>
    </row>
    <row r="41" spans="2:13">
      <c r="B41" s="1" t="s">
        <v>15</v>
      </c>
    </row>
    <row r="42" spans="2:13">
      <c r="B42" s="2" t="s">
        <v>0</v>
      </c>
      <c r="C42" s="3" t="s">
        <v>6</v>
      </c>
      <c r="D42" s="3" t="s">
        <v>7</v>
      </c>
      <c r="E42" s="3" t="s">
        <v>8</v>
      </c>
      <c r="F42" s="3" t="s">
        <v>9</v>
      </c>
      <c r="G42" s="3" t="s">
        <v>10</v>
      </c>
      <c r="H42" s="3" t="s">
        <v>11</v>
      </c>
      <c r="I42" s="3" t="s">
        <v>1</v>
      </c>
      <c r="J42" s="3" t="s">
        <v>2</v>
      </c>
      <c r="K42" s="3" t="s">
        <v>3</v>
      </c>
      <c r="L42" s="3" t="s">
        <v>4</v>
      </c>
      <c r="M42" s="3" t="s">
        <v>5</v>
      </c>
    </row>
    <row r="43" spans="2:13">
      <c r="B43" s="2">
        <v>1</v>
      </c>
      <c r="C43" s="4">
        <v>49255</v>
      </c>
      <c r="D43" s="4">
        <v>49255</v>
      </c>
      <c r="E43" s="4">
        <v>50991</v>
      </c>
      <c r="F43" s="4">
        <v>50991</v>
      </c>
      <c r="G43" s="4">
        <v>54506</v>
      </c>
      <c r="H43" s="4">
        <v>54506</v>
      </c>
      <c r="I43" s="4">
        <v>56911</v>
      </c>
      <c r="J43" s="4">
        <v>59319</v>
      </c>
      <c r="K43" s="4">
        <v>61725</v>
      </c>
      <c r="L43" s="4">
        <v>73594</v>
      </c>
      <c r="M43" s="4">
        <v>73594</v>
      </c>
    </row>
    <row r="44" spans="2:13">
      <c r="B44" s="2">
        <v>2</v>
      </c>
      <c r="C44" s="4">
        <v>50803</v>
      </c>
      <c r="D44" s="4">
        <v>50803</v>
      </c>
      <c r="E44" s="4">
        <v>52594</v>
      </c>
      <c r="F44" s="4">
        <v>52594</v>
      </c>
      <c r="G44" s="4">
        <v>56220</v>
      </c>
      <c r="H44" s="4">
        <v>56220</v>
      </c>
      <c r="I44" s="4">
        <v>58911</v>
      </c>
      <c r="J44" s="4">
        <v>61607</v>
      </c>
      <c r="K44" s="4">
        <v>64299</v>
      </c>
      <c r="L44" s="4">
        <v>75136</v>
      </c>
    </row>
    <row r="45" spans="2:13">
      <c r="B45" s="2">
        <v>3</v>
      </c>
      <c r="C45" s="4">
        <v>52350</v>
      </c>
      <c r="D45" s="4">
        <v>52350</v>
      </c>
      <c r="E45" s="4">
        <v>54196</v>
      </c>
      <c r="F45" s="4">
        <v>54196</v>
      </c>
      <c r="G45" s="4">
        <v>57932</v>
      </c>
      <c r="H45" s="4">
        <v>57932</v>
      </c>
      <c r="I45" s="4">
        <v>60913</v>
      </c>
      <c r="J45" s="4">
        <v>63896</v>
      </c>
      <c r="K45" s="4">
        <v>66873</v>
      </c>
      <c r="L45" s="4">
        <v>77594</v>
      </c>
    </row>
    <row r="46" spans="2:13">
      <c r="B46" s="2">
        <v>4</v>
      </c>
      <c r="C46" s="4">
        <v>53608</v>
      </c>
      <c r="D46" s="4">
        <v>53608</v>
      </c>
      <c r="E46" s="4">
        <v>55496</v>
      </c>
      <c r="F46" s="4">
        <v>55496</v>
      </c>
      <c r="G46" s="4">
        <v>59322</v>
      </c>
      <c r="H46" s="4">
        <v>59322</v>
      </c>
      <c r="I46" s="4">
        <v>62701</v>
      </c>
      <c r="J46" s="4">
        <v>66076</v>
      </c>
      <c r="K46" s="4">
        <v>69450</v>
      </c>
      <c r="L46" s="4">
        <v>82271</v>
      </c>
    </row>
    <row r="47" spans="2:13">
      <c r="B47" s="2">
        <v>5</v>
      </c>
      <c r="C47" s="4">
        <v>54860</v>
      </c>
      <c r="D47" s="4">
        <v>54860</v>
      </c>
      <c r="E47" s="4">
        <v>56793</v>
      </c>
      <c r="F47" s="4">
        <v>56793</v>
      </c>
      <c r="G47" s="4">
        <v>60708</v>
      </c>
      <c r="H47" s="4">
        <v>60708</v>
      </c>
      <c r="I47" s="4">
        <v>64482</v>
      </c>
      <c r="J47" s="4">
        <v>68256</v>
      </c>
      <c r="K47" s="4">
        <v>72024</v>
      </c>
      <c r="L47" s="4">
        <v>85609</v>
      </c>
    </row>
    <row r="48" spans="2:13">
      <c r="B48" s="2">
        <v>6</v>
      </c>
      <c r="C48" s="4">
        <v>56116</v>
      </c>
      <c r="D48" s="4">
        <v>56116</v>
      </c>
      <c r="E48" s="4">
        <v>58093</v>
      </c>
      <c r="F48" s="4">
        <v>58093</v>
      </c>
      <c r="G48" s="4">
        <v>62099</v>
      </c>
      <c r="H48" s="4">
        <v>62099</v>
      </c>
      <c r="I48" s="4">
        <v>66267</v>
      </c>
      <c r="J48" s="4">
        <v>70437</v>
      </c>
      <c r="K48" s="4">
        <v>74601</v>
      </c>
      <c r="L48" s="4">
        <v>87820</v>
      </c>
    </row>
    <row r="49" spans="2:12">
      <c r="B49" s="2">
        <v>7</v>
      </c>
      <c r="C49" s="4">
        <v>57369</v>
      </c>
      <c r="D49" s="4">
        <v>57369</v>
      </c>
      <c r="E49" s="4">
        <v>59391</v>
      </c>
      <c r="F49" s="4">
        <v>59391</v>
      </c>
      <c r="G49" s="4">
        <v>63486</v>
      </c>
      <c r="H49" s="4">
        <v>63486</v>
      </c>
      <c r="I49" s="4">
        <v>68051</v>
      </c>
      <c r="J49" s="4">
        <v>72613</v>
      </c>
      <c r="K49" s="4">
        <v>77173</v>
      </c>
      <c r="L49" s="4">
        <v>90031</v>
      </c>
    </row>
    <row r="50" spans="2:12">
      <c r="B50" s="2">
        <v>8</v>
      </c>
      <c r="C50" s="4">
        <v>58527</v>
      </c>
      <c r="D50" s="4">
        <v>58527</v>
      </c>
      <c r="E50" s="4">
        <v>60590</v>
      </c>
      <c r="F50" s="4">
        <v>60590</v>
      </c>
      <c r="G50" s="4">
        <v>64767</v>
      </c>
      <c r="H50" s="4">
        <v>64767</v>
      </c>
      <c r="I50" s="4">
        <v>69624</v>
      </c>
      <c r="J50" s="4">
        <v>74474</v>
      </c>
      <c r="K50" s="4">
        <v>79322</v>
      </c>
      <c r="L50" s="4">
        <v>92242</v>
      </c>
    </row>
    <row r="51" spans="2:12">
      <c r="B51" s="2">
        <v>9</v>
      </c>
      <c r="C51" s="4">
        <v>59686</v>
      </c>
      <c r="D51" s="4">
        <v>59686</v>
      </c>
      <c r="E51" s="4">
        <v>61790</v>
      </c>
      <c r="F51" s="4">
        <v>61790</v>
      </c>
      <c r="G51" s="4">
        <v>66049</v>
      </c>
      <c r="H51" s="4">
        <v>66049</v>
      </c>
      <c r="I51" s="4">
        <v>71194</v>
      </c>
      <c r="J51" s="4">
        <v>76331</v>
      </c>
      <c r="K51" s="4">
        <v>81466</v>
      </c>
      <c r="L51" s="4">
        <v>94453</v>
      </c>
    </row>
    <row r="52" spans="2:12">
      <c r="B52" s="2">
        <v>10</v>
      </c>
      <c r="C52" s="4">
        <v>60849</v>
      </c>
      <c r="D52" s="4">
        <v>60849</v>
      </c>
      <c r="E52" s="4">
        <v>62994</v>
      </c>
      <c r="F52" s="4">
        <v>62994</v>
      </c>
      <c r="G52" s="4">
        <v>67336</v>
      </c>
      <c r="H52" s="4">
        <v>67336</v>
      </c>
      <c r="I52" s="4">
        <v>72778</v>
      </c>
      <c r="J52" s="4">
        <v>78214</v>
      </c>
      <c r="K52" s="4">
        <v>83645</v>
      </c>
      <c r="L52" s="4">
        <v>96663</v>
      </c>
    </row>
    <row r="53" spans="2:12">
      <c r="B53" s="2">
        <v>11</v>
      </c>
      <c r="C53" s="4">
        <v>61826</v>
      </c>
      <c r="D53" s="4">
        <v>61826</v>
      </c>
      <c r="E53" s="4">
        <v>64006</v>
      </c>
      <c r="F53" s="4">
        <v>64006</v>
      </c>
      <c r="G53" s="4">
        <v>68417</v>
      </c>
      <c r="H53" s="4">
        <v>68417</v>
      </c>
      <c r="I53" s="4">
        <v>74203</v>
      </c>
      <c r="J53" s="4">
        <v>79982</v>
      </c>
      <c r="K53" s="4">
        <v>85755</v>
      </c>
      <c r="L53" s="4">
        <v>98874</v>
      </c>
    </row>
    <row r="54" spans="2:12">
      <c r="B54" s="2">
        <v>12</v>
      </c>
      <c r="C54" s="4">
        <v>62808</v>
      </c>
      <c r="D54" s="4">
        <v>62808</v>
      </c>
      <c r="E54" s="4">
        <v>65021</v>
      </c>
      <c r="F54" s="4">
        <v>65021</v>
      </c>
      <c r="G54" s="4">
        <v>69503</v>
      </c>
      <c r="H54" s="4">
        <v>69503</v>
      </c>
      <c r="I54" s="4">
        <v>75642</v>
      </c>
      <c r="J54" s="4">
        <v>81774</v>
      </c>
      <c r="K54" s="4">
        <v>87901</v>
      </c>
      <c r="L54" s="4">
        <v>101085</v>
      </c>
    </row>
    <row r="55" spans="2:12">
      <c r="B55" s="2">
        <v>13</v>
      </c>
      <c r="C55" s="4">
        <v>63791</v>
      </c>
      <c r="D55" s="4">
        <v>63791</v>
      </c>
      <c r="E55" s="4">
        <v>66039</v>
      </c>
      <c r="F55" s="4">
        <v>66039</v>
      </c>
      <c r="G55" s="4">
        <v>70591</v>
      </c>
      <c r="H55" s="4">
        <v>70591</v>
      </c>
      <c r="I55" s="4">
        <v>77083</v>
      </c>
      <c r="J55" s="4">
        <v>83569</v>
      </c>
      <c r="K55" s="4">
        <v>90046</v>
      </c>
      <c r="L55" s="4">
        <v>103307</v>
      </c>
    </row>
    <row r="56" spans="2:12">
      <c r="B56" s="2">
        <v>14</v>
      </c>
      <c r="C56" s="4">
        <v>64773</v>
      </c>
      <c r="D56" s="4">
        <v>64773</v>
      </c>
      <c r="E56" s="4">
        <v>67056</v>
      </c>
      <c r="F56" s="4">
        <v>67056</v>
      </c>
      <c r="G56" s="4">
        <v>71679</v>
      </c>
      <c r="H56" s="4">
        <v>71679</v>
      </c>
      <c r="I56" s="4">
        <v>78524</v>
      </c>
      <c r="J56" s="4">
        <v>85362</v>
      </c>
      <c r="K56" s="4">
        <v>92193</v>
      </c>
      <c r="L56" s="4">
        <v>105530</v>
      </c>
    </row>
    <row r="57" spans="2:12">
      <c r="B57" s="2">
        <v>15</v>
      </c>
      <c r="C57" s="4">
        <v>65755</v>
      </c>
      <c r="D57" s="4">
        <v>65755</v>
      </c>
      <c r="E57" s="4">
        <v>68072</v>
      </c>
      <c r="F57" s="4">
        <v>68072</v>
      </c>
      <c r="G57" s="4">
        <v>72764</v>
      </c>
      <c r="H57" s="4">
        <v>72764</v>
      </c>
      <c r="I57" s="4">
        <v>79965</v>
      </c>
      <c r="J57" s="4">
        <v>87156</v>
      </c>
      <c r="K57" s="4">
        <v>94338</v>
      </c>
      <c r="L57" s="4">
        <v>107756</v>
      </c>
    </row>
    <row r="58" spans="2:12">
      <c r="B58" s="2">
        <v>16</v>
      </c>
      <c r="C58" s="4">
        <v>66640</v>
      </c>
      <c r="D58" s="4">
        <v>66640</v>
      </c>
      <c r="E58" s="4">
        <v>68988</v>
      </c>
      <c r="F58" s="4">
        <v>68988</v>
      </c>
      <c r="G58" s="4">
        <v>73744</v>
      </c>
      <c r="H58" s="4">
        <v>73744</v>
      </c>
      <c r="I58" s="4">
        <v>81189</v>
      </c>
      <c r="J58" s="4">
        <v>88628</v>
      </c>
      <c r="K58" s="4">
        <v>96055</v>
      </c>
      <c r="L58" s="4">
        <v>109548</v>
      </c>
    </row>
    <row r="59" spans="2:12">
      <c r="B59" s="2">
        <v>17</v>
      </c>
      <c r="C59" s="4">
        <v>67529</v>
      </c>
      <c r="D59" s="4">
        <v>67529</v>
      </c>
      <c r="E59" s="4">
        <v>69908</v>
      </c>
      <c r="F59" s="4">
        <v>69908</v>
      </c>
      <c r="G59" s="4">
        <v>74727</v>
      </c>
      <c r="H59" s="4">
        <v>74727</v>
      </c>
      <c r="I59" s="4">
        <v>82416</v>
      </c>
      <c r="J59" s="4">
        <v>90098</v>
      </c>
      <c r="K59" s="4">
        <v>97773</v>
      </c>
      <c r="L59" s="4">
        <v>111344</v>
      </c>
    </row>
    <row r="60" spans="2:12">
      <c r="B60" s="2">
        <v>18</v>
      </c>
      <c r="C60" s="4">
        <v>68409</v>
      </c>
      <c r="D60" s="4">
        <v>68409</v>
      </c>
      <c r="E60" s="4">
        <v>70820</v>
      </c>
      <c r="F60" s="4">
        <v>70820</v>
      </c>
      <c r="G60" s="4">
        <v>75703</v>
      </c>
      <c r="H60" s="4">
        <v>75703</v>
      </c>
      <c r="I60" s="4">
        <v>83643</v>
      </c>
      <c r="J60" s="4">
        <v>91571</v>
      </c>
      <c r="K60" s="4">
        <v>99490</v>
      </c>
      <c r="L60" s="4">
        <v>113141</v>
      </c>
    </row>
    <row r="61" spans="2:12">
      <c r="B61" s="2">
        <v>19</v>
      </c>
      <c r="C61" s="4">
        <v>69294</v>
      </c>
      <c r="D61" s="4">
        <v>69294</v>
      </c>
      <c r="E61" s="4">
        <v>71736</v>
      </c>
      <c r="F61" s="4">
        <v>71736</v>
      </c>
      <c r="G61" s="4">
        <v>76681</v>
      </c>
      <c r="H61" s="4">
        <v>76681</v>
      </c>
      <c r="I61" s="4">
        <v>84865</v>
      </c>
      <c r="J61" s="4">
        <v>93039</v>
      </c>
      <c r="K61" s="4">
        <v>101202</v>
      </c>
      <c r="L61" s="4">
        <v>114938</v>
      </c>
    </row>
    <row r="62" spans="2:12">
      <c r="B62" s="2">
        <v>20</v>
      </c>
      <c r="C62" s="4">
        <v>70178</v>
      </c>
      <c r="D62" s="4">
        <v>70178</v>
      </c>
      <c r="E62" s="4">
        <v>72651</v>
      </c>
      <c r="F62" s="4">
        <v>72651</v>
      </c>
      <c r="G62" s="4">
        <v>77660</v>
      </c>
      <c r="H62" s="4">
        <v>77660</v>
      </c>
      <c r="I62" s="4">
        <v>86090</v>
      </c>
      <c r="J62" s="4">
        <v>94510</v>
      </c>
      <c r="K62" s="4">
        <v>102920</v>
      </c>
      <c r="L62" s="4">
        <v>116730</v>
      </c>
    </row>
    <row r="63" spans="2:12">
      <c r="B63" s="2">
        <v>21</v>
      </c>
      <c r="C63" s="4">
        <v>72837</v>
      </c>
      <c r="D63" s="4">
        <v>72837</v>
      </c>
      <c r="E63" s="4">
        <v>75404</v>
      </c>
      <c r="F63" s="4">
        <v>75404</v>
      </c>
      <c r="G63" s="4">
        <v>80602</v>
      </c>
      <c r="H63" s="4">
        <v>80602</v>
      </c>
      <c r="I63" s="4">
        <v>89769</v>
      </c>
      <c r="J63" s="4">
        <v>98925</v>
      </c>
      <c r="K63" s="4">
        <v>108070</v>
      </c>
      <c r="L63" s="4">
        <v>122117</v>
      </c>
    </row>
    <row r="64" spans="2:12">
      <c r="B64" s="2">
        <v>22</v>
      </c>
      <c r="C64" s="4">
        <v>73929</v>
      </c>
      <c r="D64" s="4">
        <v>73929</v>
      </c>
      <c r="E64" s="4">
        <v>76535</v>
      </c>
      <c r="F64" s="4">
        <v>76535</v>
      </c>
      <c r="G64" s="4">
        <v>81811</v>
      </c>
      <c r="H64" s="4">
        <v>81811</v>
      </c>
      <c r="I64" s="4">
        <v>91114</v>
      </c>
      <c r="J64" s="4">
        <v>100409</v>
      </c>
      <c r="K64" s="4">
        <v>109691</v>
      </c>
      <c r="L64" s="4">
        <v>123948</v>
      </c>
    </row>
    <row r="65" spans="2:13">
      <c r="B65" s="2">
        <v>23</v>
      </c>
      <c r="C65" s="4">
        <v>73929</v>
      </c>
      <c r="D65" s="4">
        <v>73929</v>
      </c>
      <c r="E65" s="4">
        <v>76535</v>
      </c>
      <c r="F65" s="4">
        <v>76535</v>
      </c>
      <c r="G65" s="4">
        <v>81811</v>
      </c>
      <c r="H65" s="4">
        <v>81811</v>
      </c>
      <c r="I65" s="4">
        <v>91114</v>
      </c>
      <c r="J65" s="4">
        <v>100409</v>
      </c>
      <c r="K65" s="4">
        <v>109691</v>
      </c>
      <c r="L65" s="4">
        <v>123948</v>
      </c>
    </row>
    <row r="66" spans="2:13">
      <c r="B66" s="2">
        <v>24</v>
      </c>
      <c r="C66" s="4">
        <v>73929</v>
      </c>
      <c r="D66" s="4">
        <v>73929</v>
      </c>
      <c r="E66" s="4">
        <v>76535</v>
      </c>
      <c r="F66" s="4">
        <v>76535</v>
      </c>
      <c r="G66" s="4">
        <v>81811</v>
      </c>
      <c r="H66" s="4">
        <v>81811</v>
      </c>
      <c r="I66" s="4">
        <v>91114</v>
      </c>
      <c r="J66" s="4">
        <v>100409</v>
      </c>
      <c r="K66" s="4">
        <v>109691</v>
      </c>
      <c r="L66" s="4">
        <v>123948</v>
      </c>
    </row>
    <row r="67" spans="2:13">
      <c r="B67" s="2">
        <v>25</v>
      </c>
      <c r="C67" s="4">
        <v>74579</v>
      </c>
      <c r="D67" s="4">
        <v>74579</v>
      </c>
      <c r="E67" s="4">
        <v>77208</v>
      </c>
      <c r="F67" s="4">
        <v>77208</v>
      </c>
      <c r="G67" s="4">
        <v>82530</v>
      </c>
      <c r="H67" s="4">
        <v>82530</v>
      </c>
      <c r="I67" s="4">
        <v>91951</v>
      </c>
      <c r="J67" s="4">
        <v>101358</v>
      </c>
      <c r="K67" s="4">
        <v>110754</v>
      </c>
      <c r="L67" s="4">
        <v>125109</v>
      </c>
    </row>
    <row r="68" spans="2:13">
      <c r="B68" s="2">
        <v>26</v>
      </c>
      <c r="C68" s="4">
        <v>75698</v>
      </c>
      <c r="D68" s="4">
        <v>75698</v>
      </c>
      <c r="E68" s="4">
        <v>78367</v>
      </c>
      <c r="F68" s="4">
        <v>78367</v>
      </c>
      <c r="G68" s="4">
        <v>83769</v>
      </c>
      <c r="H68" s="4">
        <v>83769</v>
      </c>
      <c r="I68" s="4">
        <v>93330</v>
      </c>
      <c r="J68" s="4">
        <v>102879</v>
      </c>
      <c r="K68" s="4">
        <v>112414</v>
      </c>
      <c r="L68" s="4">
        <v>126985</v>
      </c>
    </row>
    <row r="69" spans="2:13">
      <c r="B69" s="2">
        <v>27</v>
      </c>
      <c r="C69" s="4">
        <v>75698</v>
      </c>
      <c r="D69" s="4">
        <v>75698</v>
      </c>
      <c r="E69" s="4">
        <v>78367</v>
      </c>
      <c r="F69" s="4">
        <v>78367</v>
      </c>
      <c r="G69" s="4">
        <v>83769</v>
      </c>
      <c r="H69" s="4">
        <v>83769</v>
      </c>
      <c r="I69" s="4">
        <v>93330</v>
      </c>
      <c r="J69" s="4">
        <v>102879</v>
      </c>
      <c r="K69" s="4">
        <v>112414</v>
      </c>
      <c r="L69" s="4">
        <v>126985</v>
      </c>
    </row>
    <row r="70" spans="2:13">
      <c r="B70" s="2">
        <v>28</v>
      </c>
      <c r="C70" s="4">
        <v>75698</v>
      </c>
      <c r="D70" s="4">
        <v>75698</v>
      </c>
      <c r="E70" s="4">
        <v>78367</v>
      </c>
      <c r="F70" s="4">
        <v>78367</v>
      </c>
      <c r="G70" s="4">
        <v>83769</v>
      </c>
      <c r="H70" s="4">
        <v>83769</v>
      </c>
      <c r="I70" s="4">
        <v>93330</v>
      </c>
      <c r="J70" s="4">
        <v>102879</v>
      </c>
      <c r="K70" s="4">
        <v>112414</v>
      </c>
      <c r="L70" s="4">
        <v>126985</v>
      </c>
    </row>
    <row r="71" spans="2:13">
      <c r="B71" s="2">
        <v>29</v>
      </c>
      <c r="C71" s="4">
        <v>75698</v>
      </c>
      <c r="D71" s="4">
        <v>75698</v>
      </c>
      <c r="E71" s="4">
        <v>78367</v>
      </c>
      <c r="F71" s="4">
        <v>78367</v>
      </c>
      <c r="G71" s="4">
        <v>83769</v>
      </c>
      <c r="H71" s="4">
        <v>83769</v>
      </c>
      <c r="I71" s="4">
        <v>93330</v>
      </c>
      <c r="J71" s="4">
        <v>102879</v>
      </c>
      <c r="K71" s="4">
        <v>112414</v>
      </c>
      <c r="L71" s="4">
        <v>126985</v>
      </c>
    </row>
    <row r="72" spans="2:13">
      <c r="B72" s="2">
        <v>30</v>
      </c>
      <c r="C72" s="4">
        <v>77002</v>
      </c>
      <c r="D72" s="4">
        <v>77002</v>
      </c>
      <c r="E72" s="4">
        <v>79715</v>
      </c>
      <c r="F72" s="4">
        <v>79715</v>
      </c>
      <c r="G72" s="4">
        <v>85211</v>
      </c>
      <c r="H72" s="4">
        <v>85211</v>
      </c>
      <c r="I72" s="4">
        <v>94937</v>
      </c>
      <c r="J72" s="4">
        <v>104648</v>
      </c>
      <c r="K72" s="4">
        <v>114349</v>
      </c>
      <c r="L72" s="4">
        <v>129171</v>
      </c>
    </row>
    <row r="73" spans="2:13">
      <c r="B73" s="2">
        <v>31</v>
      </c>
      <c r="C73" s="4">
        <v>78157</v>
      </c>
      <c r="D73" s="4">
        <v>78157</v>
      </c>
      <c r="E73" s="4">
        <v>80911</v>
      </c>
      <c r="F73" s="4">
        <v>80911</v>
      </c>
      <c r="G73" s="4">
        <v>86488</v>
      </c>
      <c r="H73" s="4">
        <v>86488</v>
      </c>
      <c r="I73" s="4">
        <v>96360</v>
      </c>
      <c r="J73" s="4">
        <v>106218</v>
      </c>
      <c r="K73" s="4">
        <v>116064</v>
      </c>
      <c r="L73" s="4">
        <v>131109</v>
      </c>
    </row>
    <row r="74" spans="2:13">
      <c r="B74" s="2">
        <v>32</v>
      </c>
      <c r="C74" s="4">
        <v>78157</v>
      </c>
      <c r="D74" s="4">
        <v>78157</v>
      </c>
      <c r="E74" s="4">
        <v>80911</v>
      </c>
      <c r="F74" s="4">
        <v>80911</v>
      </c>
      <c r="G74" s="4">
        <v>86488</v>
      </c>
      <c r="H74" s="4">
        <v>86488</v>
      </c>
      <c r="I74" s="4">
        <v>96360</v>
      </c>
      <c r="J74" s="4">
        <v>106218</v>
      </c>
      <c r="K74" s="4">
        <v>116064</v>
      </c>
      <c r="L74" s="4">
        <v>131109</v>
      </c>
    </row>
    <row r="75" spans="2:13">
      <c r="B75" s="2">
        <v>33</v>
      </c>
      <c r="C75" s="4">
        <v>78157</v>
      </c>
      <c r="D75" s="4">
        <v>78157</v>
      </c>
      <c r="E75" s="4">
        <v>80911</v>
      </c>
      <c r="F75" s="4">
        <v>80911</v>
      </c>
      <c r="G75" s="4">
        <v>86488</v>
      </c>
      <c r="H75" s="4">
        <v>86488</v>
      </c>
      <c r="I75" s="4">
        <v>96360</v>
      </c>
      <c r="J75" s="4">
        <v>106218</v>
      </c>
      <c r="K75" s="4">
        <v>116064</v>
      </c>
      <c r="L75" s="4">
        <v>131109</v>
      </c>
    </row>
    <row r="76" spans="2:13">
      <c r="B76" s="2">
        <v>34</v>
      </c>
      <c r="C76" s="4">
        <v>78157</v>
      </c>
      <c r="D76" s="4">
        <v>78157</v>
      </c>
      <c r="E76" s="4">
        <v>80911</v>
      </c>
      <c r="F76" s="4">
        <v>80911</v>
      </c>
      <c r="G76" s="4">
        <v>86488</v>
      </c>
      <c r="H76" s="4">
        <v>86488</v>
      </c>
      <c r="I76" s="4">
        <v>96360</v>
      </c>
      <c r="J76" s="4">
        <v>106218</v>
      </c>
      <c r="K76" s="4">
        <v>116064</v>
      </c>
      <c r="L76" s="4">
        <v>131109</v>
      </c>
    </row>
    <row r="77" spans="2:13">
      <c r="B77" s="2">
        <v>35</v>
      </c>
      <c r="C77" s="4">
        <v>79466</v>
      </c>
      <c r="D77" s="4">
        <v>79466</v>
      </c>
      <c r="E77" s="4">
        <v>82266</v>
      </c>
      <c r="F77" s="4">
        <v>82266</v>
      </c>
      <c r="G77" s="4">
        <v>87938</v>
      </c>
      <c r="H77" s="4">
        <v>87938</v>
      </c>
      <c r="I77" s="4">
        <v>97975</v>
      </c>
      <c r="J77" s="4">
        <v>107997</v>
      </c>
      <c r="K77" s="4">
        <v>118008</v>
      </c>
      <c r="L77" s="4">
        <v>133305</v>
      </c>
    </row>
    <row r="79" spans="2:13">
      <c r="B79" s="1" t="s">
        <v>16</v>
      </c>
    </row>
    <row r="80" spans="2:13">
      <c r="B80" s="2" t="s">
        <v>0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</v>
      </c>
      <c r="J80" s="3" t="s">
        <v>2</v>
      </c>
      <c r="K80" s="3" t="s">
        <v>3</v>
      </c>
      <c r="L80" s="3" t="s">
        <v>4</v>
      </c>
      <c r="M80" s="3" t="s">
        <v>5</v>
      </c>
    </row>
    <row r="81" spans="2:13">
      <c r="B81" s="2">
        <v>1</v>
      </c>
      <c r="C81" s="4">
        <v>50117</v>
      </c>
      <c r="D81" s="4">
        <v>50117</v>
      </c>
      <c r="E81" s="4">
        <v>51883</v>
      </c>
      <c r="F81" s="4">
        <v>51883</v>
      </c>
      <c r="G81" s="4">
        <v>55460</v>
      </c>
      <c r="H81" s="4">
        <v>55460</v>
      </c>
      <c r="I81" s="4">
        <v>57907</v>
      </c>
      <c r="J81" s="4">
        <v>60357</v>
      </c>
      <c r="K81" s="4">
        <v>62805</v>
      </c>
      <c r="L81" s="4">
        <v>74882</v>
      </c>
      <c r="M81" s="4">
        <v>74882</v>
      </c>
    </row>
    <row r="82" spans="2:13">
      <c r="B82" s="2">
        <v>2</v>
      </c>
      <c r="C82" s="4">
        <v>51692</v>
      </c>
      <c r="D82" s="4">
        <v>51692</v>
      </c>
      <c r="E82" s="4">
        <v>53514</v>
      </c>
      <c r="F82" s="4">
        <v>53514</v>
      </c>
      <c r="G82" s="4">
        <v>57204</v>
      </c>
      <c r="H82" s="4">
        <v>57204</v>
      </c>
      <c r="I82" s="4">
        <v>59942</v>
      </c>
      <c r="J82" s="4">
        <v>62685</v>
      </c>
      <c r="K82" s="4">
        <v>65424</v>
      </c>
      <c r="L82" s="4">
        <v>76451</v>
      </c>
    </row>
    <row r="83" spans="2:13">
      <c r="B83" s="2">
        <v>3</v>
      </c>
      <c r="C83" s="4">
        <v>53266</v>
      </c>
      <c r="D83" s="4">
        <v>53266</v>
      </c>
      <c r="E83" s="4">
        <v>55144</v>
      </c>
      <c r="F83" s="4">
        <v>55144</v>
      </c>
      <c r="G83" s="4">
        <v>58946</v>
      </c>
      <c r="H83" s="4">
        <v>58946</v>
      </c>
      <c r="I83" s="4">
        <v>61979</v>
      </c>
      <c r="J83" s="4">
        <v>65014</v>
      </c>
      <c r="K83" s="4">
        <v>68043</v>
      </c>
      <c r="L83" s="4">
        <v>78952</v>
      </c>
    </row>
    <row r="84" spans="2:13">
      <c r="B84" s="2">
        <v>4</v>
      </c>
      <c r="C84" s="4">
        <v>54546</v>
      </c>
      <c r="D84" s="4">
        <v>54546</v>
      </c>
      <c r="E84" s="4">
        <v>56467</v>
      </c>
      <c r="F84" s="4">
        <v>56467</v>
      </c>
      <c r="G84" s="4">
        <v>60360</v>
      </c>
      <c r="H84" s="4">
        <v>60360</v>
      </c>
      <c r="I84" s="4">
        <v>63798</v>
      </c>
      <c r="J84" s="4">
        <v>67232</v>
      </c>
      <c r="K84" s="4">
        <v>70665</v>
      </c>
      <c r="L84" s="4">
        <v>83711</v>
      </c>
    </row>
    <row r="85" spans="2:13">
      <c r="B85" s="2">
        <v>5</v>
      </c>
      <c r="C85" s="4">
        <v>55820</v>
      </c>
      <c r="D85" s="4">
        <v>55820</v>
      </c>
      <c r="E85" s="4">
        <v>57787</v>
      </c>
      <c r="F85" s="4">
        <v>57787</v>
      </c>
      <c r="G85" s="4">
        <v>61770</v>
      </c>
      <c r="H85" s="4">
        <v>61770</v>
      </c>
      <c r="I85" s="4">
        <v>65610</v>
      </c>
      <c r="J85" s="4">
        <v>69450</v>
      </c>
      <c r="K85" s="4">
        <v>73284</v>
      </c>
      <c r="L85" s="4">
        <v>87107</v>
      </c>
    </row>
    <row r="86" spans="2:13">
      <c r="B86" s="2">
        <v>6</v>
      </c>
      <c r="C86" s="4">
        <v>57098</v>
      </c>
      <c r="D86" s="4">
        <v>57098</v>
      </c>
      <c r="E86" s="4">
        <v>59110</v>
      </c>
      <c r="F86" s="4">
        <v>59110</v>
      </c>
      <c r="G86" s="4">
        <v>63186</v>
      </c>
      <c r="H86" s="4">
        <v>63186</v>
      </c>
      <c r="I86" s="4">
        <v>67427</v>
      </c>
      <c r="J86" s="4">
        <v>71670</v>
      </c>
      <c r="K86" s="4">
        <v>75907</v>
      </c>
      <c r="L86" s="4">
        <v>89357</v>
      </c>
    </row>
    <row r="87" spans="2:13">
      <c r="B87" s="2">
        <v>7</v>
      </c>
      <c r="C87" s="4">
        <v>58373</v>
      </c>
      <c r="D87" s="4">
        <v>58373</v>
      </c>
      <c r="E87" s="4">
        <v>60430</v>
      </c>
      <c r="F87" s="4">
        <v>60430</v>
      </c>
      <c r="G87" s="4">
        <v>64597</v>
      </c>
      <c r="H87" s="4">
        <v>64597</v>
      </c>
      <c r="I87" s="4">
        <v>69242</v>
      </c>
      <c r="J87" s="4">
        <v>73884</v>
      </c>
      <c r="K87" s="4">
        <v>78524</v>
      </c>
      <c r="L87" s="4">
        <v>91607</v>
      </c>
    </row>
    <row r="88" spans="2:13">
      <c r="B88" s="2">
        <v>8</v>
      </c>
      <c r="C88" s="4">
        <v>59551</v>
      </c>
      <c r="D88" s="4">
        <v>59551</v>
      </c>
      <c r="E88" s="4">
        <v>61650</v>
      </c>
      <c r="F88" s="4">
        <v>61650</v>
      </c>
      <c r="G88" s="4">
        <v>65900</v>
      </c>
      <c r="H88" s="4">
        <v>65900</v>
      </c>
      <c r="I88" s="4">
        <v>70842</v>
      </c>
      <c r="J88" s="4">
        <v>75777</v>
      </c>
      <c r="K88" s="4">
        <v>80710</v>
      </c>
      <c r="L88" s="4">
        <v>93856</v>
      </c>
    </row>
    <row r="89" spans="2:13">
      <c r="B89" s="2">
        <v>9</v>
      </c>
      <c r="C89" s="4">
        <v>60731</v>
      </c>
      <c r="D89" s="4">
        <v>60731</v>
      </c>
      <c r="E89" s="4">
        <v>62871</v>
      </c>
      <c r="F89" s="4">
        <v>62871</v>
      </c>
      <c r="G89" s="4">
        <v>67205</v>
      </c>
      <c r="H89" s="4">
        <v>67205</v>
      </c>
      <c r="I89" s="4">
        <v>72440</v>
      </c>
      <c r="J89" s="4">
        <v>77667</v>
      </c>
      <c r="K89" s="4">
        <v>82892</v>
      </c>
      <c r="L89" s="4">
        <v>96106</v>
      </c>
    </row>
    <row r="90" spans="2:13">
      <c r="B90" s="2">
        <v>10</v>
      </c>
      <c r="C90" s="4">
        <v>61914</v>
      </c>
      <c r="D90" s="4">
        <v>61914</v>
      </c>
      <c r="E90" s="4">
        <v>64096</v>
      </c>
      <c r="F90" s="4">
        <v>64096</v>
      </c>
      <c r="G90" s="4">
        <v>68514</v>
      </c>
      <c r="H90" s="4">
        <v>68514</v>
      </c>
      <c r="I90" s="4">
        <v>74052</v>
      </c>
      <c r="J90" s="4">
        <v>79583</v>
      </c>
      <c r="K90" s="4">
        <v>85109</v>
      </c>
      <c r="L90" s="4">
        <v>98355</v>
      </c>
    </row>
    <row r="91" spans="2:13">
      <c r="B91" s="2">
        <v>11</v>
      </c>
      <c r="C91" s="4">
        <v>62908</v>
      </c>
      <c r="D91" s="4">
        <v>62908</v>
      </c>
      <c r="E91" s="4">
        <v>65126</v>
      </c>
      <c r="F91" s="4">
        <v>65126</v>
      </c>
      <c r="G91" s="4">
        <v>69614</v>
      </c>
      <c r="H91" s="4">
        <v>69614</v>
      </c>
      <c r="I91" s="4">
        <v>75502</v>
      </c>
      <c r="J91" s="4">
        <v>81382</v>
      </c>
      <c r="K91" s="4">
        <v>87256</v>
      </c>
      <c r="L91" s="4">
        <v>100604</v>
      </c>
    </row>
    <row r="92" spans="2:13">
      <c r="B92" s="2">
        <v>12</v>
      </c>
      <c r="C92" s="4">
        <v>63907</v>
      </c>
      <c r="D92" s="4">
        <v>63907</v>
      </c>
      <c r="E92" s="4">
        <v>66159</v>
      </c>
      <c r="F92" s="4">
        <v>66159</v>
      </c>
      <c r="G92" s="4">
        <v>70719</v>
      </c>
      <c r="H92" s="4">
        <v>70719</v>
      </c>
      <c r="I92" s="4">
        <v>76966</v>
      </c>
      <c r="J92" s="4">
        <v>83205</v>
      </c>
      <c r="K92" s="4">
        <v>89439</v>
      </c>
      <c r="L92" s="4">
        <v>102854</v>
      </c>
    </row>
    <row r="93" spans="2:13">
      <c r="B93" s="2">
        <v>13</v>
      </c>
      <c r="C93" s="4">
        <v>64907</v>
      </c>
      <c r="D93" s="4">
        <v>64907</v>
      </c>
      <c r="E93" s="4">
        <v>67195</v>
      </c>
      <c r="F93" s="4">
        <v>67195</v>
      </c>
      <c r="G93" s="4">
        <v>71826</v>
      </c>
      <c r="H93" s="4">
        <v>71826</v>
      </c>
      <c r="I93" s="4">
        <v>78432</v>
      </c>
      <c r="J93" s="4">
        <v>85031</v>
      </c>
      <c r="K93" s="4">
        <v>91622</v>
      </c>
      <c r="L93" s="4">
        <v>105115</v>
      </c>
    </row>
    <row r="94" spans="2:13">
      <c r="B94" s="2">
        <v>14</v>
      </c>
      <c r="C94" s="4">
        <v>65907</v>
      </c>
      <c r="D94" s="4">
        <v>65907</v>
      </c>
      <c r="E94" s="4">
        <v>68229</v>
      </c>
      <c r="F94" s="4">
        <v>68229</v>
      </c>
      <c r="G94" s="4">
        <v>72933</v>
      </c>
      <c r="H94" s="4">
        <v>72933</v>
      </c>
      <c r="I94" s="4">
        <v>79898</v>
      </c>
      <c r="J94" s="4">
        <v>86856</v>
      </c>
      <c r="K94" s="4">
        <v>93806</v>
      </c>
      <c r="L94" s="4">
        <v>107377</v>
      </c>
    </row>
    <row r="95" spans="2:13">
      <c r="B95" s="2">
        <v>15</v>
      </c>
      <c r="C95" s="4">
        <v>66906</v>
      </c>
      <c r="D95" s="4">
        <v>66906</v>
      </c>
      <c r="E95" s="4">
        <v>69263</v>
      </c>
      <c r="F95" s="4">
        <v>69263</v>
      </c>
      <c r="G95" s="4">
        <v>74037</v>
      </c>
      <c r="H95" s="4">
        <v>74037</v>
      </c>
      <c r="I95" s="4">
        <v>81364</v>
      </c>
      <c r="J95" s="4">
        <v>88681</v>
      </c>
      <c r="K95" s="4">
        <v>95989</v>
      </c>
      <c r="L95" s="4">
        <v>109642</v>
      </c>
    </row>
    <row r="96" spans="2:13">
      <c r="B96" s="2">
        <v>16</v>
      </c>
      <c r="C96" s="4">
        <v>67806</v>
      </c>
      <c r="D96" s="4">
        <v>67806</v>
      </c>
      <c r="E96" s="4">
        <v>70195</v>
      </c>
      <c r="F96" s="4">
        <v>70195</v>
      </c>
      <c r="G96" s="4">
        <v>75035</v>
      </c>
      <c r="H96" s="4">
        <v>75035</v>
      </c>
      <c r="I96" s="4">
        <v>82610</v>
      </c>
      <c r="J96" s="4">
        <v>90179</v>
      </c>
      <c r="K96" s="4">
        <v>97736</v>
      </c>
      <c r="L96" s="4">
        <v>111465</v>
      </c>
    </row>
    <row r="97" spans="2:12">
      <c r="B97" s="2">
        <v>17</v>
      </c>
      <c r="C97" s="4">
        <v>68711</v>
      </c>
      <c r="D97" s="4">
        <v>68711</v>
      </c>
      <c r="E97" s="4">
        <v>71131</v>
      </c>
      <c r="F97" s="4">
        <v>71131</v>
      </c>
      <c r="G97" s="4">
        <v>76035</v>
      </c>
      <c r="H97" s="4">
        <v>76035</v>
      </c>
      <c r="I97" s="4">
        <v>83858</v>
      </c>
      <c r="J97" s="4">
        <v>91675</v>
      </c>
      <c r="K97" s="4">
        <v>99484</v>
      </c>
      <c r="L97" s="4">
        <v>113293</v>
      </c>
    </row>
    <row r="98" spans="2:12">
      <c r="B98" s="2">
        <v>18</v>
      </c>
      <c r="C98" s="4">
        <v>69606</v>
      </c>
      <c r="D98" s="4">
        <v>69606</v>
      </c>
      <c r="E98" s="4">
        <v>72059</v>
      </c>
      <c r="F98" s="4">
        <v>72059</v>
      </c>
      <c r="G98" s="4">
        <v>77028</v>
      </c>
      <c r="H98" s="4">
        <v>77028</v>
      </c>
      <c r="I98" s="4">
        <v>85107</v>
      </c>
      <c r="J98" s="4">
        <v>93173</v>
      </c>
      <c r="K98" s="4">
        <v>101231</v>
      </c>
      <c r="L98" s="4">
        <v>115121</v>
      </c>
    </row>
    <row r="99" spans="2:12">
      <c r="B99" s="2">
        <v>19</v>
      </c>
      <c r="C99" s="4">
        <v>70507</v>
      </c>
      <c r="D99" s="4">
        <v>70507</v>
      </c>
      <c r="E99" s="4">
        <v>72991</v>
      </c>
      <c r="F99" s="4">
        <v>72991</v>
      </c>
      <c r="G99" s="4">
        <v>78023</v>
      </c>
      <c r="H99" s="4">
        <v>78023</v>
      </c>
      <c r="I99" s="4">
        <v>86350</v>
      </c>
      <c r="J99" s="4">
        <v>94667</v>
      </c>
      <c r="K99" s="4">
        <v>102973</v>
      </c>
      <c r="L99" s="4">
        <v>116949</v>
      </c>
    </row>
    <row r="100" spans="2:12">
      <c r="B100" s="2">
        <v>20</v>
      </c>
      <c r="C100" s="4">
        <v>71406</v>
      </c>
      <c r="D100" s="4">
        <v>71406</v>
      </c>
      <c r="E100" s="4">
        <v>73922</v>
      </c>
      <c r="F100" s="4">
        <v>73922</v>
      </c>
      <c r="G100" s="4">
        <v>79019</v>
      </c>
      <c r="H100" s="4">
        <v>79019</v>
      </c>
      <c r="I100" s="4">
        <v>87597</v>
      </c>
      <c r="J100" s="4">
        <v>96164</v>
      </c>
      <c r="K100" s="4">
        <v>104721</v>
      </c>
      <c r="L100" s="4">
        <v>118773</v>
      </c>
    </row>
    <row r="101" spans="2:12">
      <c r="B101" s="2">
        <v>21</v>
      </c>
      <c r="C101" s="4">
        <v>74112</v>
      </c>
      <c r="D101" s="4">
        <v>74112</v>
      </c>
      <c r="E101" s="4">
        <v>76724</v>
      </c>
      <c r="F101" s="4">
        <v>76724</v>
      </c>
      <c r="G101" s="4">
        <v>82013</v>
      </c>
      <c r="H101" s="4">
        <v>82013</v>
      </c>
      <c r="I101" s="4">
        <v>91340</v>
      </c>
      <c r="J101" s="4">
        <v>100656</v>
      </c>
      <c r="K101" s="4">
        <v>109961</v>
      </c>
      <c r="L101" s="4">
        <v>124254</v>
      </c>
    </row>
    <row r="102" spans="2:12">
      <c r="B102" s="2">
        <v>22</v>
      </c>
      <c r="C102" s="4">
        <v>75223</v>
      </c>
      <c r="D102" s="4">
        <v>75223</v>
      </c>
      <c r="E102" s="4">
        <v>77874</v>
      </c>
      <c r="F102" s="4">
        <v>77874</v>
      </c>
      <c r="G102" s="4">
        <v>83243</v>
      </c>
      <c r="H102" s="4">
        <v>83243</v>
      </c>
      <c r="I102" s="4">
        <v>92708</v>
      </c>
      <c r="J102" s="4">
        <v>102166</v>
      </c>
      <c r="K102" s="4">
        <v>111611</v>
      </c>
      <c r="L102" s="4">
        <v>126117</v>
      </c>
    </row>
    <row r="103" spans="2:12">
      <c r="B103" s="2">
        <v>23</v>
      </c>
      <c r="C103" s="4">
        <v>75223</v>
      </c>
      <c r="D103" s="4">
        <v>75223</v>
      </c>
      <c r="E103" s="4">
        <v>77874</v>
      </c>
      <c r="F103" s="4">
        <v>77874</v>
      </c>
      <c r="G103" s="4">
        <v>83243</v>
      </c>
      <c r="H103" s="4">
        <v>83243</v>
      </c>
      <c r="I103" s="4">
        <v>92708</v>
      </c>
      <c r="J103" s="4">
        <v>102166</v>
      </c>
      <c r="K103" s="4">
        <v>111611</v>
      </c>
      <c r="L103" s="4">
        <v>126117</v>
      </c>
    </row>
    <row r="104" spans="2:12">
      <c r="B104" s="2">
        <v>24</v>
      </c>
      <c r="C104" s="4">
        <v>75223</v>
      </c>
      <c r="D104" s="4">
        <v>75223</v>
      </c>
      <c r="E104" s="4">
        <v>77874</v>
      </c>
      <c r="F104" s="4">
        <v>77874</v>
      </c>
      <c r="G104" s="4">
        <v>83243</v>
      </c>
      <c r="H104" s="4">
        <v>83243</v>
      </c>
      <c r="I104" s="4">
        <v>92708</v>
      </c>
      <c r="J104" s="4">
        <v>102166</v>
      </c>
      <c r="K104" s="4">
        <v>111611</v>
      </c>
      <c r="L104" s="4">
        <v>126117</v>
      </c>
    </row>
    <row r="105" spans="2:12">
      <c r="B105" s="2">
        <v>25</v>
      </c>
      <c r="C105" s="4">
        <v>75884</v>
      </c>
      <c r="D105" s="4">
        <v>75884</v>
      </c>
      <c r="E105" s="4">
        <v>78559</v>
      </c>
      <c r="F105" s="4">
        <v>78559</v>
      </c>
      <c r="G105" s="4">
        <v>83974</v>
      </c>
      <c r="H105" s="4">
        <v>83974</v>
      </c>
      <c r="I105" s="4">
        <v>93560</v>
      </c>
      <c r="J105" s="4">
        <v>103132</v>
      </c>
      <c r="K105" s="4">
        <v>112692</v>
      </c>
      <c r="L105" s="4">
        <v>127298</v>
      </c>
    </row>
    <row r="106" spans="2:12">
      <c r="B106" s="2">
        <v>26</v>
      </c>
      <c r="C106" s="4">
        <v>77023</v>
      </c>
      <c r="D106" s="4">
        <v>77023</v>
      </c>
      <c r="E106" s="4">
        <v>79738</v>
      </c>
      <c r="F106" s="4">
        <v>79738</v>
      </c>
      <c r="G106" s="4">
        <v>85235</v>
      </c>
      <c r="H106" s="4">
        <v>85235</v>
      </c>
      <c r="I106" s="4">
        <v>94963</v>
      </c>
      <c r="J106" s="4">
        <v>104679</v>
      </c>
      <c r="K106" s="4">
        <v>114381</v>
      </c>
      <c r="L106" s="4">
        <v>129207</v>
      </c>
    </row>
    <row r="107" spans="2:12">
      <c r="B107" s="2">
        <v>27</v>
      </c>
      <c r="C107" s="4">
        <v>77023</v>
      </c>
      <c r="D107" s="4">
        <v>77023</v>
      </c>
      <c r="E107" s="4">
        <v>79738</v>
      </c>
      <c r="F107" s="4">
        <v>79738</v>
      </c>
      <c r="G107" s="4">
        <v>85235</v>
      </c>
      <c r="H107" s="4">
        <v>85235</v>
      </c>
      <c r="I107" s="4">
        <v>94963</v>
      </c>
      <c r="J107" s="4">
        <v>104679</v>
      </c>
      <c r="K107" s="4">
        <v>114381</v>
      </c>
      <c r="L107" s="4">
        <v>129207</v>
      </c>
    </row>
    <row r="108" spans="2:12">
      <c r="B108" s="2">
        <v>28</v>
      </c>
      <c r="C108" s="4">
        <v>77023</v>
      </c>
      <c r="D108" s="4">
        <v>77023</v>
      </c>
      <c r="E108" s="4">
        <v>79738</v>
      </c>
      <c r="F108" s="4">
        <v>79738</v>
      </c>
      <c r="G108" s="4">
        <v>85235</v>
      </c>
      <c r="H108" s="4">
        <v>85235</v>
      </c>
      <c r="I108" s="4">
        <v>94963</v>
      </c>
      <c r="J108" s="4">
        <v>104679</v>
      </c>
      <c r="K108" s="4">
        <v>114381</v>
      </c>
      <c r="L108" s="4">
        <v>129207</v>
      </c>
    </row>
    <row r="109" spans="2:12">
      <c r="B109" s="2">
        <v>29</v>
      </c>
      <c r="C109" s="4">
        <v>77023</v>
      </c>
      <c r="D109" s="4">
        <v>77023</v>
      </c>
      <c r="E109" s="4">
        <v>79738</v>
      </c>
      <c r="F109" s="4">
        <v>79738</v>
      </c>
      <c r="G109" s="4">
        <v>85235</v>
      </c>
      <c r="H109" s="4">
        <v>85235</v>
      </c>
      <c r="I109" s="4">
        <v>94963</v>
      </c>
      <c r="J109" s="4">
        <v>104679</v>
      </c>
      <c r="K109" s="4">
        <v>114381</v>
      </c>
      <c r="L109" s="4">
        <v>129207</v>
      </c>
    </row>
    <row r="110" spans="2:12">
      <c r="B110" s="2">
        <v>30</v>
      </c>
      <c r="C110" s="4">
        <v>78350</v>
      </c>
      <c r="D110" s="4">
        <v>78350</v>
      </c>
      <c r="E110" s="4">
        <v>81110</v>
      </c>
      <c r="F110" s="4">
        <v>81110</v>
      </c>
      <c r="G110" s="4">
        <v>86702</v>
      </c>
      <c r="H110" s="4">
        <v>86702</v>
      </c>
      <c r="I110" s="4">
        <v>96598</v>
      </c>
      <c r="J110" s="4">
        <v>106479</v>
      </c>
      <c r="K110" s="4">
        <v>116350</v>
      </c>
      <c r="L110" s="4">
        <v>131431</v>
      </c>
    </row>
    <row r="111" spans="2:12">
      <c r="B111" s="2">
        <v>31</v>
      </c>
      <c r="C111" s="4">
        <v>79525</v>
      </c>
      <c r="D111" s="4">
        <v>79525</v>
      </c>
      <c r="E111" s="4">
        <v>82327</v>
      </c>
      <c r="F111" s="4">
        <v>82327</v>
      </c>
      <c r="G111" s="4">
        <v>88002</v>
      </c>
      <c r="H111" s="4">
        <v>88002</v>
      </c>
      <c r="I111" s="4">
        <v>98046</v>
      </c>
      <c r="J111" s="4">
        <v>108077</v>
      </c>
      <c r="K111" s="4">
        <v>118095</v>
      </c>
      <c r="L111" s="4">
        <v>133403</v>
      </c>
    </row>
    <row r="112" spans="2:12">
      <c r="B112" s="2">
        <v>32</v>
      </c>
      <c r="C112" s="4">
        <v>79525</v>
      </c>
      <c r="D112" s="4">
        <v>79525</v>
      </c>
      <c r="E112" s="4">
        <v>82327</v>
      </c>
      <c r="F112" s="4">
        <v>82327</v>
      </c>
      <c r="G112" s="4">
        <v>88002</v>
      </c>
      <c r="H112" s="4">
        <v>88002</v>
      </c>
      <c r="I112" s="4">
        <v>98046</v>
      </c>
      <c r="J112" s="4">
        <v>108077</v>
      </c>
      <c r="K112" s="4">
        <v>118095</v>
      </c>
      <c r="L112" s="4">
        <v>133403</v>
      </c>
    </row>
    <row r="113" spans="2:12">
      <c r="B113" s="2">
        <v>33</v>
      </c>
      <c r="C113" s="4">
        <v>79525</v>
      </c>
      <c r="D113" s="4">
        <v>79525</v>
      </c>
      <c r="E113" s="4">
        <v>82327</v>
      </c>
      <c r="F113" s="4">
        <v>82327</v>
      </c>
      <c r="G113" s="4">
        <v>88002</v>
      </c>
      <c r="H113" s="4">
        <v>88002</v>
      </c>
      <c r="I113" s="4">
        <v>98046</v>
      </c>
      <c r="J113" s="4">
        <v>108077</v>
      </c>
      <c r="K113" s="4">
        <v>118095</v>
      </c>
      <c r="L113" s="4">
        <v>133403</v>
      </c>
    </row>
    <row r="114" spans="2:12">
      <c r="B114" s="2">
        <v>34</v>
      </c>
      <c r="C114" s="4">
        <v>79525</v>
      </c>
      <c r="D114" s="4">
        <v>79525</v>
      </c>
      <c r="E114" s="4">
        <v>82327</v>
      </c>
      <c r="F114" s="4">
        <v>82327</v>
      </c>
      <c r="G114" s="4">
        <v>88002</v>
      </c>
      <c r="H114" s="4">
        <v>88002</v>
      </c>
      <c r="I114" s="4">
        <v>98046</v>
      </c>
      <c r="J114" s="4">
        <v>108077</v>
      </c>
      <c r="K114" s="4">
        <v>118095</v>
      </c>
      <c r="L114" s="4">
        <v>133403</v>
      </c>
    </row>
    <row r="115" spans="2:12">
      <c r="B115" s="2">
        <v>35</v>
      </c>
      <c r="C115" s="4">
        <v>80857</v>
      </c>
      <c r="D115" s="4">
        <v>80857</v>
      </c>
      <c r="E115" s="4">
        <v>83706</v>
      </c>
      <c r="F115" s="4">
        <v>83706</v>
      </c>
      <c r="G115" s="4">
        <v>89477</v>
      </c>
      <c r="H115" s="4">
        <v>89477</v>
      </c>
      <c r="I115" s="4">
        <v>99690</v>
      </c>
      <c r="J115" s="4">
        <v>109887</v>
      </c>
      <c r="K115" s="4">
        <v>120073</v>
      </c>
      <c r="L115" s="4">
        <v>135638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5"/>
  <sheetViews>
    <sheetView topLeftCell="A3" zoomScale="69" workbookViewId="0">
      <selection activeCell="M81" sqref="M81"/>
    </sheetView>
  </sheetViews>
  <sheetFormatPr defaultRowHeight="14"/>
  <cols>
    <col min="1" max="5" width="10.6640625" customWidth="1"/>
    <col min="6" max="6" width="13.08203125" customWidth="1"/>
    <col min="7" max="7" width="12.83203125" customWidth="1"/>
    <col min="8" max="13" width="10.6640625" customWidth="1"/>
  </cols>
  <sheetData>
    <row r="1" spans="2:13">
      <c r="B1" t="s">
        <v>12</v>
      </c>
    </row>
    <row r="3" spans="2:13">
      <c r="B3" s="1" t="s">
        <v>17</v>
      </c>
    </row>
    <row r="4" spans="2:13">
      <c r="B4" s="2" t="s">
        <v>0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</v>
      </c>
      <c r="J4" s="3" t="s">
        <v>2</v>
      </c>
      <c r="K4" s="3" t="s">
        <v>3</v>
      </c>
      <c r="L4" s="3" t="s">
        <v>4</v>
      </c>
      <c r="M4" s="3" t="s">
        <v>5</v>
      </c>
    </row>
    <row r="5" spans="2:13">
      <c r="B5" s="2">
        <v>1</v>
      </c>
      <c r="C5" s="4">
        <f>'Proposed New Salaries'!C5-'Current Salary'!C5</f>
        <v>3877</v>
      </c>
      <c r="D5" s="4">
        <f>'Proposed New Salaries'!D5-'Current Salary'!D5</f>
        <v>3456</v>
      </c>
      <c r="E5" s="4">
        <f>'Proposed New Salaries'!E5-'Current Salary'!E5</f>
        <v>3062</v>
      </c>
      <c r="F5" s="4">
        <f>'Proposed New Salaries'!F5-'Current Salary'!F5</f>
        <v>1990</v>
      </c>
      <c r="G5" s="4">
        <f>'Proposed New Salaries'!G5-'Current Salary'!G5</f>
        <v>2893</v>
      </c>
      <c r="H5" s="4">
        <f>'Proposed New Salaries'!H5-'Current Salary'!H5</f>
        <v>1058</v>
      </c>
      <c r="I5" s="4">
        <f>'Proposed New Salaries'!I5-'Current Salary'!I5</f>
        <v>1105</v>
      </c>
      <c r="J5" s="4">
        <f>'Proposed New Salaries'!J5-'Current Salary'!J5</f>
        <v>1152</v>
      </c>
      <c r="K5" s="4">
        <f>'Proposed New Salaries'!K5-'Current Salary'!K5</f>
        <v>1198</v>
      </c>
      <c r="L5" s="4">
        <f>'Proposed New Salaries'!L5-'Current Salary'!L5</f>
        <v>1429</v>
      </c>
      <c r="M5" s="4">
        <f>'Proposed New Salaries'!M5-'Current Salary'!M5</f>
        <v>1429</v>
      </c>
    </row>
    <row r="6" spans="2:13">
      <c r="B6" s="2">
        <v>2</v>
      </c>
      <c r="C6" s="4">
        <f>'Proposed New Salaries'!C6-'Current Salary'!C6</f>
        <v>4039.9601305666001</v>
      </c>
      <c r="D6" s="4">
        <f>'Proposed New Salaries'!D6-'Current Salary'!D6</f>
        <v>3618.5072845235991</v>
      </c>
      <c r="E6" s="4">
        <f>'Proposed New Salaries'!E6-'Current Salary'!E6</f>
        <v>3241.6481155336005</v>
      </c>
      <c r="F6" s="4">
        <f>'Proposed New Salaries'!F6-'Current Salary'!F6</f>
        <v>2172.0595320026987</v>
      </c>
      <c r="G6" s="4">
        <f>'Proposed New Salaries'!G6-'Current Salary'!G6</f>
        <v>3195.3874839525015</v>
      </c>
      <c r="H6" s="4">
        <f>'Proposed New Salaries'!H6-'Current Salary'!H6</f>
        <v>1091.8478057890025</v>
      </c>
      <c r="I6" s="4">
        <f>'Proposed New Salaries'!I6-'Current Salary'!I6</f>
        <v>1143.2768546601001</v>
      </c>
      <c r="J6" s="4">
        <f>'Proposed New Salaries'!J6-'Current Salary'!J6</f>
        <v>1196.1451497860035</v>
      </c>
      <c r="K6" s="4">
        <f>'Proposed New Salaries'!K6-'Current Salary'!K6</f>
        <v>1248.4743221035023</v>
      </c>
      <c r="L6" s="4">
        <f>'Proposed New Salaries'!L6-'Current Salary'!L6</f>
        <v>1459</v>
      </c>
    </row>
    <row r="7" spans="2:13">
      <c r="B7" s="2">
        <v>3</v>
      </c>
      <c r="C7" s="4">
        <f>'Proposed New Salaries'!C7-'Current Salary'!C7</f>
        <v>4207.1534157146016</v>
      </c>
      <c r="D7" s="4">
        <f>'Proposed New Salaries'!D7-'Current Salary'!D7</f>
        <v>3781.0607466924994</v>
      </c>
      <c r="E7" s="4">
        <f>'Proposed New Salaries'!E7-'Current Salary'!E7</f>
        <v>3693.8319830925975</v>
      </c>
      <c r="F7" s="4">
        <f>'Proposed New Salaries'!F7-'Current Salary'!F7</f>
        <v>2624.3028217480969</v>
      </c>
      <c r="G7" s="4">
        <f>'Proposed New Salaries'!G7-'Current Salary'!G7</f>
        <v>3492.6527010779973</v>
      </c>
      <c r="H7" s="4">
        <f>'Proposed New Salaries'!H7-'Current Salary'!H7</f>
        <v>1124.7247899159993</v>
      </c>
      <c r="I7" s="4">
        <f>'Proposed New Salaries'!I7-'Current Salary'!I7</f>
        <v>1182.5257987087025</v>
      </c>
      <c r="J7" s="4">
        <f>'Proposed New Salaries'!J7-'Current Salary'!J7</f>
        <v>1240.2635520684998</v>
      </c>
      <c r="K7" s="4">
        <f>'Proposed New Salaries'!K7-'Current Salary'!K7</f>
        <v>1297.8972884140967</v>
      </c>
      <c r="L7" s="4">
        <f>'Proposed New Salaries'!L7-'Current Salary'!L7</f>
        <v>1505.9551491145976</v>
      </c>
    </row>
    <row r="8" spans="2:13">
      <c r="B8" s="2">
        <v>4</v>
      </c>
      <c r="C8" s="4">
        <f>'Proposed New Salaries'!C8-'Current Salary'!C8</f>
        <v>4520.6519002097994</v>
      </c>
      <c r="D8" s="4">
        <f>'Proposed New Salaries'!D8-'Current Salary'!D8</f>
        <v>4094.9626422849033</v>
      </c>
      <c r="E8" s="4">
        <f>'Proposed New Salaries'!E8-'Current Salary'!E8</f>
        <v>3730.0405072208014</v>
      </c>
      <c r="F8" s="4">
        <f>'Proposed New Salaries'!F8-'Current Salary'!F8</f>
        <v>2662.7715072264036</v>
      </c>
      <c r="G8" s="4">
        <f>'Proposed New Salaries'!G8-'Current Salary'!G8</f>
        <v>3896.5462066717009</v>
      </c>
      <c r="H8" s="4">
        <f>'Proposed New Salaries'!H8-'Current Salary'!H8</f>
        <v>1151.4428104574981</v>
      </c>
      <c r="I8" s="4">
        <f>'Proposed New Salaries'!I8-'Current Salary'!I8</f>
        <v>1217.4126863033016</v>
      </c>
      <c r="J8" s="4">
        <f>'Proposed New Salaries'!J8-'Current Salary'!J8</f>
        <v>1283.1369472182996</v>
      </c>
      <c r="K8" s="4">
        <f>'Proposed New Salaries'!K8-'Current Salary'!K8</f>
        <v>1348.2945768282952</v>
      </c>
      <c r="L8" s="4">
        <f>'Proposed New Salaries'!L8-'Current Salary'!L8</f>
        <v>1596.9287045665988</v>
      </c>
    </row>
    <row r="9" spans="2:13">
      <c r="B9" s="2">
        <v>5</v>
      </c>
      <c r="C9" s="4">
        <f>'Proposed New Salaries'!C9-'Current Salary'!C9</f>
        <v>4830.1970156214011</v>
      </c>
      <c r="D9" s="4">
        <f>'Proposed New Salaries'!D9-'Current Salary'!D9</f>
        <v>4411.1877813949977</v>
      </c>
      <c r="E9" s="4">
        <f>'Proposed New Salaries'!E9-'Current Salary'!E9</f>
        <v>4045.1810496653998</v>
      </c>
      <c r="F9" s="4">
        <f>'Proposed New Salaries'!F9-'Current Salary'!F9</f>
        <v>2977.8110805230972</v>
      </c>
      <c r="G9" s="4">
        <f>'Proposed New Salaries'!G9-'Current Salary'!G9</f>
        <v>4296.4804678743967</v>
      </c>
      <c r="H9" s="4">
        <f>'Proposed New Salaries'!H9-'Current Salary'!H9</f>
        <v>1178.3067226890998</v>
      </c>
      <c r="I9" s="4">
        <f>'Proposed New Salaries'!I9-'Current Salary'!I9</f>
        <v>1251.439126956102</v>
      </c>
      <c r="J9" s="4">
        <f>'Proposed New Salaries'!J9-'Current Salary'!J9</f>
        <v>1325.0103423679975</v>
      </c>
      <c r="K9" s="4">
        <f>'Proposed New Salaries'!K9-'Current Salary'!K9</f>
        <v>1398.7432210352999</v>
      </c>
      <c r="L9" s="4">
        <f>'Proposed New Salaries'!L9-'Current Salary'!L9</f>
        <v>1661.6646668220055</v>
      </c>
    </row>
    <row r="10" spans="2:13">
      <c r="B10" s="2">
        <v>6</v>
      </c>
      <c r="C10" s="4">
        <f>'Proposed New Salaries'!C10-'Current Salary'!C10</f>
        <v>5144.8353928654979</v>
      </c>
      <c r="D10" s="4">
        <f>'Proposed New Salaries'!D10-'Current Salary'!D10</f>
        <v>4727.2743875689994</v>
      </c>
      <c r="E10" s="4">
        <f>'Proposed New Salaries'!E10-'Current Salary'!E10</f>
        <v>4363.3215921099036</v>
      </c>
      <c r="F10" s="4">
        <f>'Proposed New Salaries'!F10-'Current Salary'!F10</f>
        <v>3296.8936682725034</v>
      </c>
      <c r="G10" s="4">
        <f>'Proposed New Salaries'!G10-'Current Salary'!G10</f>
        <v>4702.4554846860992</v>
      </c>
      <c r="H10" s="4">
        <f>'Proposed New Salaries'!H10-'Current Salary'!H10</f>
        <v>1206.0539215686003</v>
      </c>
      <c r="I10" s="4">
        <f>'Proposed New Salaries'!I10-'Current Salary'!I10</f>
        <v>1286.4097463856015</v>
      </c>
      <c r="J10" s="4">
        <f>'Proposed New Salaries'!J10-'Current Salary'!J10</f>
        <v>1367.8569900143048</v>
      </c>
      <c r="K10" s="4">
        <f>'Proposed New Salaries'!K10-'Current Salary'!K10</f>
        <v>1448.1148315530008</v>
      </c>
      <c r="L10" s="4">
        <f>'Proposed New Salaries'!L10-'Current Salary'!L10</f>
        <v>1704.7944431499927</v>
      </c>
    </row>
    <row r="11" spans="2:13">
      <c r="B11" s="2">
        <v>7</v>
      </c>
      <c r="C11" s="4">
        <f>'Proposed New Salaries'!C11-'Current Salary'!C11</f>
        <v>5456.4271391932998</v>
      </c>
      <c r="D11" s="4">
        <f>'Proposed New Salaries'!D11-'Current Salary'!D11</f>
        <v>5037.1762831613014</v>
      </c>
      <c r="E11" s="4">
        <f>'Proposed New Salaries'!E11-'Current Salary'!E11</f>
        <v>4677.3740753785969</v>
      </c>
      <c r="F11" s="4">
        <f>'Proposed New Salaries'!F11-'Current Salary'!F11</f>
        <v>3612.933241569197</v>
      </c>
      <c r="G11" s="4">
        <f>'Proposed New Salaries'!G11-'Current Salary'!G11</f>
        <v>5102.3489902798028</v>
      </c>
      <c r="H11" s="4">
        <f>'Proposed New Salaries'!H11-'Current Salary'!H11</f>
        <v>1232.8886554622004</v>
      </c>
      <c r="I11" s="4">
        <f>'Proposed New Salaries'!I11-'Current Salary'!I11</f>
        <v>1321.4082764266932</v>
      </c>
      <c r="J11" s="4">
        <f>'Proposed New Salaries'!J11-'Current Salary'!J11</f>
        <v>1409.8373751782929</v>
      </c>
      <c r="K11" s="4">
        <f>'Proposed New Salaries'!K11-'Current Salary'!K11</f>
        <v>1498.6148315530008</v>
      </c>
      <c r="L11" s="4">
        <f>'Proposed New Salaries'!L11-'Current Salary'!L11</f>
        <v>1747.9023765143938</v>
      </c>
    </row>
    <row r="12" spans="2:13">
      <c r="B12" s="2">
        <v>8</v>
      </c>
      <c r="C12" s="4">
        <f>'Proposed New Salaries'!C12-'Current Salary'!C12</f>
        <v>5674.0188855211018</v>
      </c>
      <c r="D12" s="4">
        <f>'Proposed New Salaries'!D12-'Current Salary'!D12</f>
        <v>5255.1705340444969</v>
      </c>
      <c r="E12" s="4">
        <f>'Proposed New Salaries'!E12-'Current Salary'!E12</f>
        <v>4892.3825290594978</v>
      </c>
      <c r="F12" s="4">
        <f>'Proposed New Salaries'!F12-'Current Salary'!F12</f>
        <v>3828.8867859601014</v>
      </c>
      <c r="G12" s="4">
        <f>'Proposed New Salaries'!G12-'Current Salary'!G12</f>
        <v>5402.405518309497</v>
      </c>
      <c r="H12" s="4">
        <f>'Proposed New Salaries'!H12-'Current Salary'!H12</f>
        <v>1257.612044817899</v>
      </c>
      <c r="I12" s="4">
        <f>'Proposed New Salaries'!I12-'Current Salary'!I12</f>
        <v>1351.9331075675</v>
      </c>
      <c r="J12" s="4">
        <f>'Proposed New Salaries'!J12-'Current Salary'!J12</f>
        <v>1445.7617689016042</v>
      </c>
      <c r="K12" s="4">
        <f>'Proposed New Salaries'!K12-'Current Salary'!K12</f>
        <v>1540.3859901396936</v>
      </c>
      <c r="L12" s="4">
        <f>'Proposed New Salaries'!L12-'Current Salary'!L12</f>
        <v>1791.0321528424975</v>
      </c>
    </row>
    <row r="13" spans="2:13">
      <c r="B13" s="2">
        <v>9</v>
      </c>
      <c r="C13" s="4">
        <f>'Proposed New Salaries'!C13-'Current Salary'!C13</f>
        <v>5891.6106318488964</v>
      </c>
      <c r="D13" s="4">
        <f>'Proposed New Salaries'!D13-'Current Salary'!D13</f>
        <v>5476.3033178637997</v>
      </c>
      <c r="E13" s="4">
        <f>'Proposed New Salaries'!E13-'Current Salary'!E13</f>
        <v>5113.6111306797975</v>
      </c>
      <c r="F13" s="4">
        <f>'Proposed New Salaries'!F13-'Current Salary'!F13</f>
        <v>4050.0123881624022</v>
      </c>
      <c r="G13" s="4">
        <f>'Proposed New Salaries'!G13-'Current Salary'!G13</f>
        <v>5698.2990239032006</v>
      </c>
      <c r="H13" s="4">
        <f>'Proposed New Salaries'!H13-'Current Salary'!H13</f>
        <v>1282.3354341736995</v>
      </c>
      <c r="I13" s="4">
        <f>'Proposed New Salaries'!I13-'Current Salary'!I13</f>
        <v>1382.5695811547048</v>
      </c>
      <c r="J13" s="4">
        <f>'Proposed New Salaries'!J13-'Current Salary'!J13</f>
        <v>1481.8199001425965</v>
      </c>
      <c r="K13" s="4">
        <f>'Proposed New Salaries'!K13-'Current Salary'!K13</f>
        <v>1581.2855382087</v>
      </c>
      <c r="L13" s="4">
        <f>'Proposed New Salaries'!L13-'Current Salary'!L13</f>
        <v>1834.1619291704992</v>
      </c>
    </row>
    <row r="14" spans="2:13">
      <c r="B14" s="2">
        <v>10</v>
      </c>
      <c r="C14" s="4">
        <f>'Proposed New Salaries'!C14-'Current Salary'!C14</f>
        <v>6119.4355327582016</v>
      </c>
      <c r="D14" s="4">
        <f>'Proposed New Salaries'!D14-'Current Salary'!D14</f>
        <v>5700.3437463923983</v>
      </c>
      <c r="E14" s="4">
        <f>'Proposed New Salaries'!E14-'Current Salary'!E14</f>
        <v>5339.8837618879988</v>
      </c>
      <c r="F14" s="4">
        <f>'Proposed New Salaries'!F14-'Current Salary'!F14</f>
        <v>4277.2240192704994</v>
      </c>
      <c r="G14" s="4">
        <f>'Proposed New Salaries'!G14-'Current Salary'!G14</f>
        <v>5999.1925294968969</v>
      </c>
      <c r="H14" s="4">
        <f>'Proposed New Salaries'!H14-'Current Salary'!H14</f>
        <v>1306.9129318393971</v>
      </c>
      <c r="I14" s="4">
        <f>'Proposed New Salaries'!I14-'Current Salary'!I14</f>
        <v>1412.8153061794001</v>
      </c>
      <c r="J14" s="4">
        <f>'Proposed New Salaries'!J14-'Current Salary'!J14</f>
        <v>1518.1825962909934</v>
      </c>
      <c r="K14" s="4">
        <f>'Proposed New Salaries'!K14-'Current Salary'!K14</f>
        <v>1624.3377156943025</v>
      </c>
      <c r="L14" s="4">
        <f>'Proposed New Salaries'!L14-'Current Salary'!L14</f>
        <v>1876.2917054986028</v>
      </c>
    </row>
    <row r="15" spans="2:13">
      <c r="B15" s="2">
        <v>11</v>
      </c>
      <c r="C15" s="4">
        <f>'Proposed New Salaries'!C15-'Current Salary'!C15</f>
        <v>6422.8715318256</v>
      </c>
      <c r="D15" s="4">
        <f>'Proposed New Salaries'!D15-'Current Salary'!D15</f>
        <v>6003.0209415622012</v>
      </c>
      <c r="E15" s="4">
        <f>'Proposed New Salaries'!E15-'Current Salary'!E15</f>
        <v>5628.8115533638993</v>
      </c>
      <c r="F15" s="4">
        <f>'Proposed New Salaries'!F15-'Current Salary'!F15</f>
        <v>4567.8881624225978</v>
      </c>
      <c r="G15" s="4">
        <f>'Proposed New Salaries'!G15-'Current Salary'!G15</f>
        <v>6352.0711592933003</v>
      </c>
      <c r="H15" s="4">
        <f>'Proposed New Salaries'!H15-'Current Salary'!H15</f>
        <v>1328.1510270775034</v>
      </c>
      <c r="I15" s="4">
        <f>'Proposed New Salaries'!I15-'Current Salary'!I15</f>
        <v>1440.2476229462045</v>
      </c>
      <c r="J15" s="4">
        <f>'Proposed New Salaries'!J15-'Current Salary'!J15</f>
        <v>1552.4875178317016</v>
      </c>
      <c r="K15" s="4">
        <f>'Proposed New Salaries'!K15-'Current Salary'!K15</f>
        <v>1665.0589564503025</v>
      </c>
      <c r="L15" s="4">
        <f>'Proposed New Salaries'!L15-'Current Salary'!L15</f>
        <v>1919.4214818266046</v>
      </c>
    </row>
    <row r="16" spans="2:13">
      <c r="B16" s="2">
        <v>12</v>
      </c>
      <c r="C16" s="4">
        <f>'Proposed New Salaries'!C16-'Current Salary'!C16</f>
        <v>6733.4007927256025</v>
      </c>
      <c r="D16" s="4">
        <f>'Proposed New Salaries'!D16-'Current Salary'!D16</f>
        <v>6316.9752026044007</v>
      </c>
      <c r="E16" s="4">
        <f>'Proposed New Salaries'!E16-'Current Salary'!E16</f>
        <v>5931.1796407185975</v>
      </c>
      <c r="F16" s="4">
        <f>'Proposed New Salaries'!F16-'Current Salary'!F16</f>
        <v>4870.9394356503981</v>
      </c>
      <c r="G16" s="4">
        <f>'Proposed New Salaries'!G16-'Current Salary'!G16</f>
        <v>6711.0313003077026</v>
      </c>
      <c r="H16" s="4">
        <f>'Proposed New Salaries'!H16-'Current Salary'!H16</f>
        <v>1349.2724089636031</v>
      </c>
      <c r="I16" s="4">
        <f>'Proposed New Salaries'!I16-'Current Salary'!I16</f>
        <v>1468.3171017621062</v>
      </c>
      <c r="J16" s="4">
        <f>'Proposed New Salaries'!J16-'Current Salary'!J16</f>
        <v>1587.1772467903065</v>
      </c>
      <c r="K16" s="4">
        <f>'Proposed New Salaries'!K16-'Current Salary'!K16</f>
        <v>1706.9071487264009</v>
      </c>
      <c r="L16" s="4">
        <f>'Proposed New Salaries'!L16-'Current Salary'!L16</f>
        <v>1962.5512581546936</v>
      </c>
    </row>
    <row r="17" spans="2:12">
      <c r="B17" s="2">
        <v>13</v>
      </c>
      <c r="C17" s="4">
        <f>'Proposed New Salaries'!C17-'Current Salary'!C17</f>
        <v>7041.7901608766988</v>
      </c>
      <c r="D17" s="4">
        <f>'Proposed New Salaries'!D17-'Current Salary'!D17</f>
        <v>6623.5600424833974</v>
      </c>
      <c r="E17" s="4">
        <f>'Proposed New Salaries'!E17-'Current Salary'!E17</f>
        <v>6233.4156393095982</v>
      </c>
      <c r="F17" s="4">
        <f>'Proposed New Salaries'!F17-'Current Salary'!F17</f>
        <v>5172.818651066802</v>
      </c>
      <c r="G17" s="4">
        <f>'Proposed New Salaries'!G17-'Current Salary'!G17</f>
        <v>7065.7469076682028</v>
      </c>
      <c r="H17" s="4">
        <f>'Proposed New Salaries'!H17-'Current Salary'!H17</f>
        <v>1370.3354341736995</v>
      </c>
      <c r="I17" s="4">
        <f>'Proposed New Salaries'!I17-'Current Salary'!I17</f>
        <v>1496.330759354707</v>
      </c>
      <c r="J17" s="4">
        <f>'Proposed New Salaries'!J17-'Current Salary'!J17</f>
        <v>1622.7867332382011</v>
      </c>
      <c r="K17" s="4">
        <f>'Proposed New Salaries'!K17-'Current Salary'!K17</f>
        <v>1747.7810188988951</v>
      </c>
      <c r="L17" s="4">
        <f>'Proposed New Salaries'!L17-'Current Salary'!L17</f>
        <v>2005.440761883001</v>
      </c>
    </row>
    <row r="18" spans="2:12">
      <c r="B18" s="2">
        <v>14</v>
      </c>
      <c r="C18" s="4">
        <f>'Proposed New Salaries'!C18-'Current Salary'!C18</f>
        <v>7354.3660526929016</v>
      </c>
      <c r="D18" s="4">
        <f>'Proposed New Salaries'!D18-'Current Salary'!D18</f>
        <v>6934.329592944101</v>
      </c>
      <c r="E18" s="4">
        <f>'Proposed New Salaries'!E18-'Current Salary'!E18</f>
        <v>6536.7396970764021</v>
      </c>
      <c r="F18" s="4">
        <f>'Proposed New Salaries'!F18-'Current Salary'!F18</f>
        <v>5476.8269098417004</v>
      </c>
      <c r="G18" s="4">
        <f>'Proposed New Salaries'!G18-'Current Salary'!G18</f>
        <v>7424.6255374645989</v>
      </c>
      <c r="H18" s="4">
        <f>'Proposed New Salaries'!H18-'Current Salary'!H18</f>
        <v>1391.398459383694</v>
      </c>
      <c r="I18" s="4">
        <f>'Proposed New Salaries'!I18-'Current Salary'!I18</f>
        <v>1524.3444169472932</v>
      </c>
      <c r="J18" s="4">
        <f>'Proposed New Salaries'!J18-'Current Salary'!J18</f>
        <v>1657.449714693299</v>
      </c>
      <c r="K18" s="4">
        <f>'Proposed New Salaries'!K18-'Current Salary'!K18</f>
        <v>1789.6035332785978</v>
      </c>
      <c r="L18" s="4">
        <f>'Proposed New Salaries'!L18-'Current Salary'!L18</f>
        <v>2048.3084226469946</v>
      </c>
    </row>
    <row r="19" spans="2:12">
      <c r="B19" s="2">
        <v>15</v>
      </c>
      <c r="C19" s="4">
        <f>'Proposed New Salaries'!C19-'Current Salary'!C19</f>
        <v>7662.8020517602999</v>
      </c>
      <c r="D19" s="4">
        <f>'Proposed New Salaries'!D19-'Current Salary'!D19</f>
        <v>7242.0067881138966</v>
      </c>
      <c r="E19" s="4">
        <f>'Proposed New Salaries'!E19-'Current Salary'!E19</f>
        <v>6834.8876364917014</v>
      </c>
      <c r="F19" s="4">
        <f>'Proposed New Salaries'!F19-'Current Salary'!F19</f>
        <v>5775.6631108052025</v>
      </c>
      <c r="G19" s="4">
        <f>'Proposed New Salaries'!G19-'Current Salary'!G19</f>
        <v>7783.5856784790012</v>
      </c>
      <c r="H19" s="4">
        <f>'Proposed New Salaries'!H19-'Current Salary'!H19</f>
        <v>1412.5198412697937</v>
      </c>
      <c r="I19" s="4">
        <f>'Proposed New Salaries'!I19-'Current Salary'!I19</f>
        <v>1552.3859851516027</v>
      </c>
      <c r="J19" s="4">
        <f>'Proposed New Salaries'!J19-'Current Salary'!J19</f>
        <v>1692.0859486448026</v>
      </c>
      <c r="K19" s="4">
        <f>'Proposed New Salaries'!K19-'Current Salary'!K19</f>
        <v>1831.4774034511065</v>
      </c>
      <c r="L19" s="4">
        <f>'Proposed New Salaries'!L19-'Current Salary'!L19</f>
        <v>2092.1323974840052</v>
      </c>
    </row>
    <row r="20" spans="2:12">
      <c r="B20" s="2">
        <v>16</v>
      </c>
      <c r="C20" s="4">
        <f>'Proposed New Salaries'!C20-'Current Salary'!C20</f>
        <v>7876.2846817440004</v>
      </c>
      <c r="D20" s="4">
        <f>'Proposed New Salaries'!D20-'Current Salary'!D20</f>
        <v>7457.8686938652972</v>
      </c>
      <c r="E20" s="4">
        <f>'Proposed New Salaries'!E20-'Current Salary'!E20</f>
        <v>7039.2557238463996</v>
      </c>
      <c r="F20" s="4">
        <f>'Proposed New Salaries'!F20-'Current Salary'!F20</f>
        <v>5980.7143840330027</v>
      </c>
      <c r="G20" s="4">
        <f>'Proposed New Salaries'!G20-'Current Salary'!G20</f>
        <v>8033.3827970573984</v>
      </c>
      <c r="H20" s="4">
        <f>'Proposed New Salaries'!H20-'Current Salary'!H20</f>
        <v>1431.5590569561027</v>
      </c>
      <c r="I20" s="4">
        <f>'Proposed New Salaries'!I20-'Current Salary'!I20</f>
        <v>1576.1213181250932</v>
      </c>
      <c r="J20" s="4">
        <f>'Proposed New Salaries'!J20-'Current Salary'!J20</f>
        <v>1720.880171184006</v>
      </c>
      <c r="K20" s="4">
        <f>'Proposed New Salaries'!K20-'Current Salary'!K20</f>
        <v>1864.7508216926944</v>
      </c>
      <c r="L20" s="4">
        <f>'Proposed New Salaries'!L20-'Current Salary'!L20</f>
        <v>2126.9556733460049</v>
      </c>
    </row>
    <row r="21" spans="2:12">
      <c r="B21" s="2">
        <v>17</v>
      </c>
      <c r="C21" s="4">
        <f>'Proposed New Salaries'!C21-'Current Salary'!C21</f>
        <v>8091.6740498950967</v>
      </c>
      <c r="D21" s="4">
        <f>'Proposed New Salaries'!D21-'Current Salary'!D21</f>
        <v>7675.638244325899</v>
      </c>
      <c r="E21" s="4">
        <f>'Proposed New Salaries'!E21-'Current Salary'!E21</f>
        <v>7245.5357520253965</v>
      </c>
      <c r="F21" s="4">
        <f>'Proposed New Salaries'!F21-'Current Salary'!F21</f>
        <v>6187.6796283551012</v>
      </c>
      <c r="G21" s="4">
        <f>'Proposed New Salaries'!G21-'Current Salary'!G21</f>
        <v>8286.1799156359048</v>
      </c>
      <c r="H21" s="4">
        <f>'Proposed New Salaries'!H21-'Current Salary'!H21</f>
        <v>1450.5107376283995</v>
      </c>
      <c r="I21" s="4">
        <f>'Proposed New Salaries'!I21-'Current Salary'!I21</f>
        <v>1599.7729192638944</v>
      </c>
      <c r="J21" s="4">
        <f>'Proposed New Salaries'!J21-'Current Salary'!J21</f>
        <v>1748.6743937232968</v>
      </c>
      <c r="K21" s="4">
        <f>'Proposed New Salaries'!K21-'Current Salary'!K21</f>
        <v>1897.9985620377993</v>
      </c>
      <c r="L21" s="4">
        <f>'Proposed New Salaries'!L21-'Current Salary'!L21</f>
        <v>2161.6697343900014</v>
      </c>
    </row>
    <row r="22" spans="2:12">
      <c r="B22" s="2">
        <v>18</v>
      </c>
      <c r="C22" s="4">
        <f>'Proposed New Salaries'!C22-'Current Salary'!C22</f>
        <v>8298.0167871298981</v>
      </c>
      <c r="D22" s="4">
        <f>'Proposed New Salaries'!D22-'Current Salary'!D22</f>
        <v>7885.4077947865007</v>
      </c>
      <c r="E22" s="4">
        <f>'Proposed New Salaries'!E22-'Current Salary'!E22</f>
        <v>7439.6396618528015</v>
      </c>
      <c r="F22" s="4">
        <f>'Proposed New Salaries'!F22-'Current Salary'!F22</f>
        <v>6382.4728148658032</v>
      </c>
      <c r="G22" s="4">
        <f>'Proposed New Salaries'!G22-'Current Salary'!G22</f>
        <v>8536.1400566502998</v>
      </c>
      <c r="H22" s="4">
        <f>'Proposed New Salaries'!H22-'Current Salary'!H22</f>
        <v>1469.6666666667006</v>
      </c>
      <c r="I22" s="4">
        <f>'Proposed New Salaries'!I22-'Current Salary'!I22</f>
        <v>1623.4245204026956</v>
      </c>
      <c r="J22" s="4">
        <f>'Proposed New Salaries'!J22-'Current Salary'!J22</f>
        <v>1777.4418687589059</v>
      </c>
      <c r="K22" s="4">
        <f>'Proposed New Salaries'!K22-'Current Salary'!K22</f>
        <v>1931.2719802794018</v>
      </c>
      <c r="L22" s="4">
        <f>'Proposed New Salaries'!L22-'Current Salary'!L22</f>
        <v>2196.3837954329938</v>
      </c>
    </row>
    <row r="23" spans="2:12">
      <c r="B23" s="2">
        <v>19</v>
      </c>
      <c r="C23" s="4">
        <f>'Proposed New Salaries'!C23-'Current Salary'!C23</f>
        <v>8511.4994171134967</v>
      </c>
      <c r="D23" s="4">
        <f>'Proposed New Salaries'!D23-'Current Salary'!D23</f>
        <v>8096.0388123110024</v>
      </c>
      <c r="E23" s="4">
        <f>'Proposed New Salaries'!E23-'Current Salary'!E23</f>
        <v>7640.8756604438022</v>
      </c>
      <c r="F23" s="4">
        <f>'Proposed New Salaries'!F23-'Current Salary'!F23</f>
        <v>6585.4380591879017</v>
      </c>
      <c r="G23" s="4">
        <f>'Proposed New Salaries'!G23-'Current Salary'!G23</f>
        <v>8788.0594420557027</v>
      </c>
      <c r="H23" s="4">
        <f>'Proposed New Salaries'!H23-'Current Salary'!H23</f>
        <v>1488.7350606909022</v>
      </c>
      <c r="I23" s="4">
        <f>'Proposed New Salaries'!I23-'Current Salary'!I23</f>
        <v>1647.2156745995017</v>
      </c>
      <c r="J23" s="4">
        <f>'Proposed New Salaries'!J23-'Current Salary'!J23</f>
        <v>1806.3163338088052</v>
      </c>
      <c r="K23" s="4">
        <f>'Proposed New Salaries'!K23-'Current Salary'!K23</f>
        <v>1964.6737880033033</v>
      </c>
      <c r="L23" s="4">
        <f>'Proposed New Salaries'!L23-'Current Salary'!L23</f>
        <v>2231.0978564770048</v>
      </c>
    </row>
    <row r="24" spans="2:12">
      <c r="B24" s="2">
        <v>20</v>
      </c>
      <c r="C24" s="4">
        <f>'Proposed New Salaries'!C24-'Current Salary'!C24</f>
        <v>8723.9820470971972</v>
      </c>
      <c r="D24" s="4">
        <f>'Proposed New Salaries'!D24-'Current Salary'!D24</f>
        <v>8308.8083627715969</v>
      </c>
      <c r="E24" s="4">
        <f>'Proposed New Salaries'!E24-'Current Salary'!E24</f>
        <v>7844.2437477985004</v>
      </c>
      <c r="F24" s="4">
        <f>'Proposed New Salaries'!F24-'Current Salary'!F24</f>
        <v>6789.4893324157019</v>
      </c>
      <c r="G24" s="4">
        <f>'Proposed New Salaries'!G24-'Current Salary'!G24</f>
        <v>7716.1376928249956</v>
      </c>
      <c r="H24" s="4">
        <f>'Proposed New Salaries'!H24-'Current Salary'!H24</f>
        <v>1507.8034547152056</v>
      </c>
      <c r="I24" s="4">
        <f>'Proposed New Salaries'!I24-'Current Salary'!I24</f>
        <v>1670.9230969615019</v>
      </c>
      <c r="J24" s="4">
        <f>'Proposed New Salaries'!J24-'Current Salary'!J24</f>
        <v>1835.1373038516031</v>
      </c>
      <c r="K24" s="4">
        <f>'Proposed New Salaries'!K24-'Current Salary'!K24</f>
        <v>1997.9215283483936</v>
      </c>
      <c r="L24" s="4">
        <f>'Proposed New Salaries'!L24-'Current Salary'!L24</f>
        <v>2265.9211323390045</v>
      </c>
    </row>
    <row r="25" spans="2:12">
      <c r="B25" s="2">
        <v>21</v>
      </c>
      <c r="C25" s="4">
        <f>'Proposed New Salaries'!C25-'Current Salary'!C25</f>
        <v>9369.4299370482986</v>
      </c>
      <c r="D25" s="4">
        <f>'Proposed New Salaries'!D25-'Current Salary'!D25</f>
        <v>8954.070836507999</v>
      </c>
      <c r="E25" s="4">
        <f>'Proposed New Salaries'!E25-'Current Salary'!E25</f>
        <v>8448.8196548080014</v>
      </c>
      <c r="F25" s="4">
        <f>'Proposed New Salaries'!F25-'Current Salary'!F25</f>
        <v>7395.0839642119972</v>
      </c>
      <c r="G25" s="4">
        <f>'Proposed New Salaries'!G25-'Current Salary'!G25</f>
        <v>9793.4109388054057</v>
      </c>
      <c r="H25" s="4">
        <f>'Proposed New Salaries'!H25-'Current Salary'!H25</f>
        <v>1564.833566760004</v>
      </c>
      <c r="I25" s="4">
        <f>'Proposed New Salaries'!I25-'Current Salary'!I25</f>
        <v>1742.9895428242016</v>
      </c>
      <c r="J25" s="4">
        <f>'Proposed New Salaries'!J25-'Current Salary'!J25</f>
        <v>1920.4664764621994</v>
      </c>
      <c r="K25" s="4">
        <f>'Proposed New Salaries'!K25-'Current Salary'!K25</f>
        <v>2097.7674609700043</v>
      </c>
      <c r="L25" s="4">
        <f>'Proposed New Salaries'!L25-'Current Salary'!L25</f>
        <v>2371.1506873250037</v>
      </c>
    </row>
    <row r="26" spans="2:12">
      <c r="B26" s="2">
        <v>22</v>
      </c>
      <c r="C26" s="4">
        <f>'Proposed New Salaries'!C26-'Current Salary'!C26</f>
        <v>9280.2965726277034</v>
      </c>
      <c r="D26" s="4">
        <f>'Proposed New Salaries'!D26-'Current Salary'!D26</f>
        <v>8865.4442289487997</v>
      </c>
      <c r="E26" s="4">
        <f>'Proposed New Salaries'!E26-'Current Salary'!E26</f>
        <v>8401.5945755548018</v>
      </c>
      <c r="F26" s="4">
        <f>'Proposed New Salaries'!F26-'Current Salary'!F26</f>
        <v>7348.9938059187989</v>
      </c>
      <c r="G26" s="4">
        <f>'Proposed New Salaries'!G26-'Current Salary'!G26</f>
        <v>9826.8461679539032</v>
      </c>
      <c r="H26" s="4">
        <f>'Proposed New Salaries'!H26-'Current Salary'!H26</f>
        <v>1588.570261437897</v>
      </c>
      <c r="I26" s="4">
        <f>'Proposed New Salaries'!I26-'Current Salary'!I26</f>
        <v>1768.515155462097</v>
      </c>
      <c r="J26" s="4">
        <f>'Proposed New Salaries'!J26-'Current Salary'!J26</f>
        <v>1948.939728958605</v>
      </c>
      <c r="K26" s="4">
        <f>'Proposed New Salaries'!K26-'Current Salary'!K26</f>
        <v>2129.3775677899976</v>
      </c>
      <c r="L26" s="4">
        <f>'Proposed New Salaries'!L26-'Current Salary'!L26</f>
        <v>2406.1439305690001</v>
      </c>
    </row>
    <row r="27" spans="2:12">
      <c r="B27" s="2">
        <v>23</v>
      </c>
      <c r="C27" s="4">
        <f>'Proposed New Salaries'!C27-'Current Salary'!C27</f>
        <v>9280.2965726277034</v>
      </c>
      <c r="D27" s="4">
        <f>'Proposed New Salaries'!D27-'Current Salary'!D27</f>
        <v>8865.4442289487997</v>
      </c>
      <c r="E27" s="4">
        <f>'Proposed New Salaries'!E27-'Current Salary'!E27</f>
        <v>8401.5945755548018</v>
      </c>
      <c r="F27" s="4">
        <f>'Proposed New Salaries'!F27-'Current Salary'!F27</f>
        <v>7348.9938059187989</v>
      </c>
      <c r="G27" s="4">
        <f>'Proposed New Salaries'!G27-'Current Salary'!G27</f>
        <v>9826.8461679539032</v>
      </c>
      <c r="H27" s="4">
        <f>'Proposed New Salaries'!H27-'Current Salary'!H27</f>
        <v>1588.570261437897</v>
      </c>
      <c r="I27" s="4">
        <f>'Proposed New Salaries'!I27-'Current Salary'!I27</f>
        <v>1768.515155462097</v>
      </c>
      <c r="J27" s="4">
        <f>'Proposed New Salaries'!J27-'Current Salary'!J27</f>
        <v>1948.939728958605</v>
      </c>
      <c r="K27" s="4">
        <f>'Proposed New Salaries'!K27-'Current Salary'!K27</f>
        <v>2129.3775677899976</v>
      </c>
      <c r="L27" s="4">
        <f>'Proposed New Salaries'!L27-'Current Salary'!L27</f>
        <v>2406.1439305690001</v>
      </c>
    </row>
    <row r="28" spans="2:12">
      <c r="B28" s="2">
        <v>24</v>
      </c>
      <c r="C28" s="4">
        <f>'Proposed New Salaries'!C28-'Current Salary'!C28</f>
        <v>9280.2965726277034</v>
      </c>
      <c r="D28" s="4">
        <f>'Proposed New Salaries'!D28-'Current Salary'!D28</f>
        <v>8865.4442289487997</v>
      </c>
      <c r="E28" s="4">
        <f>'Proposed New Salaries'!E28-'Current Salary'!E28</f>
        <v>8401.5945755548018</v>
      </c>
      <c r="F28" s="4">
        <f>'Proposed New Salaries'!F28-'Current Salary'!F28</f>
        <v>7348.9938059187989</v>
      </c>
      <c r="G28" s="4">
        <f>'Proposed New Salaries'!G28-'Current Salary'!G28</f>
        <v>9826.8461679539032</v>
      </c>
      <c r="H28" s="4">
        <f>'Proposed New Salaries'!H28-'Current Salary'!H28</f>
        <v>1588.570261437897</v>
      </c>
      <c r="I28" s="4">
        <f>'Proposed New Salaries'!I28-'Current Salary'!I28</f>
        <v>1768.515155462097</v>
      </c>
      <c r="J28" s="4">
        <f>'Proposed New Salaries'!J28-'Current Salary'!J28</f>
        <v>1948.939728958605</v>
      </c>
      <c r="K28" s="4">
        <f>'Proposed New Salaries'!K28-'Current Salary'!K28</f>
        <v>2129.3775677899976</v>
      </c>
      <c r="L28" s="4">
        <f>'Proposed New Salaries'!L28-'Current Salary'!L28</f>
        <v>2406.1439305690001</v>
      </c>
    </row>
    <row r="29" spans="2:12">
      <c r="B29" s="2">
        <v>25</v>
      </c>
      <c r="C29" s="4">
        <f>'Proposed New Salaries'!C29-'Current Salary'!C29</f>
        <v>9631.2399160643035</v>
      </c>
      <c r="D29" s="4">
        <f>'Proposed New Salaries'!D29-'Current Salary'!D29</f>
        <v>9205.0065341368027</v>
      </c>
      <c r="E29" s="4">
        <f>'Proposed New Salaries'!E29-'Current Salary'!E29</f>
        <v>8680.2155688623025</v>
      </c>
      <c r="F29" s="4">
        <f>'Proposed New Salaries'!F29-'Current Salary'!F29</f>
        <v>7627.9924294562952</v>
      </c>
      <c r="G29" s="4">
        <f>'Proposed New Salaries'!G29-'Current Salary'!G29</f>
        <v>10059.057832209204</v>
      </c>
      <c r="H29" s="4">
        <f>'Proposed New Salaries'!H29-'Current Salary'!H29</f>
        <v>1601.7581699346047</v>
      </c>
      <c r="I29" s="4">
        <f>'Proposed New Salaries'!I29-'Current Salary'!I29</f>
        <v>1785.4657722865959</v>
      </c>
      <c r="J29" s="4">
        <f>'Proposed New Salaries'!J29-'Current Salary'!J29</f>
        <v>1967.9739657632017</v>
      </c>
      <c r="K29" s="4">
        <f>'Proposed New Salaries'!K29-'Current Salary'!K29</f>
        <v>2150.5712818409957</v>
      </c>
      <c r="L29" s="4">
        <f>'Proposed New Salaries'!L29-'Current Salary'!L29</f>
        <v>2429.0729846229951</v>
      </c>
    </row>
    <row r="30" spans="2:12">
      <c r="B30" s="2">
        <v>26</v>
      </c>
      <c r="C30" s="4">
        <f>'Proposed New Salaries'!C30-'Current Salary'!C30</f>
        <v>9569.1065516437011</v>
      </c>
      <c r="D30" s="4">
        <f>'Proposed New Salaries'!D30-'Current Salary'!D30</f>
        <v>9144.4261042229045</v>
      </c>
      <c r="E30" s="4">
        <f>'Proposed New Salaries'!E30-'Current Salary'!E30</f>
        <v>8659.9904896090011</v>
      </c>
      <c r="F30" s="4">
        <f>'Proposed New Salaries'!F30-'Current Salary'!F30</f>
        <v>7608.9022711630969</v>
      </c>
      <c r="G30" s="4">
        <f>'Proposed New Salaries'!G30-'Current Salary'!G30</f>
        <v>10122.4930613576</v>
      </c>
      <c r="H30" s="4">
        <f>'Proposed New Salaries'!H30-'Current Salary'!H30</f>
        <v>1626.6778711484949</v>
      </c>
      <c r="I30" s="4">
        <f>'Proposed New Salaries'!I30-'Current Salary'!I30</f>
        <v>1812.1261559645063</v>
      </c>
      <c r="J30" s="4">
        <f>'Proposed New Salaries'!J30-'Current Salary'!J30</f>
        <v>1997.5110556347936</v>
      </c>
      <c r="K30" s="4">
        <f>'Proposed New Salaries'!K30-'Current Salary'!K30</f>
        <v>2182.2056285949948</v>
      </c>
      <c r="L30" s="4">
        <f>'Proposed New Salaries'!L30-'Current Salary'!L30</f>
        <v>2465.1269804290059</v>
      </c>
    </row>
    <row r="31" spans="2:12">
      <c r="B31" s="2">
        <v>27</v>
      </c>
      <c r="C31" s="4">
        <f>'Proposed New Salaries'!C31-'Current Salary'!C31</f>
        <v>9569.1065516437011</v>
      </c>
      <c r="D31" s="4">
        <f>'Proposed New Salaries'!D31-'Current Salary'!D31</f>
        <v>9144.4261042229045</v>
      </c>
      <c r="E31" s="4">
        <f>'Proposed New Salaries'!E31-'Current Salary'!E31</f>
        <v>8659.9904896090011</v>
      </c>
      <c r="F31" s="4">
        <f>'Proposed New Salaries'!F31-'Current Salary'!F31</f>
        <v>7608.9022711630969</v>
      </c>
      <c r="G31" s="4">
        <f>'Proposed New Salaries'!G31-'Current Salary'!G31</f>
        <v>10122.4930613576</v>
      </c>
      <c r="H31" s="4">
        <f>'Proposed New Salaries'!H31-'Current Salary'!H31</f>
        <v>1626.6778711484949</v>
      </c>
      <c r="I31" s="4">
        <f>'Proposed New Salaries'!I31-'Current Salary'!I31</f>
        <v>1812.1261559645063</v>
      </c>
      <c r="J31" s="4">
        <f>'Proposed New Salaries'!J31-'Current Salary'!J31</f>
        <v>1997.5110556347936</v>
      </c>
      <c r="K31" s="4">
        <f>'Proposed New Salaries'!K31-'Current Salary'!K31</f>
        <v>2182.2056285949948</v>
      </c>
      <c r="L31" s="4">
        <f>'Proposed New Salaries'!L31-'Current Salary'!L31</f>
        <v>2465.1269804290059</v>
      </c>
    </row>
    <row r="32" spans="2:12">
      <c r="B32" s="2">
        <v>28</v>
      </c>
      <c r="C32" s="4">
        <f>'Proposed New Salaries'!C32-'Current Salary'!C32</f>
        <v>9569.1065516437011</v>
      </c>
      <c r="D32" s="4">
        <f>'Proposed New Salaries'!D32-'Current Salary'!D32</f>
        <v>9144.4261042229045</v>
      </c>
      <c r="E32" s="4">
        <f>'Proposed New Salaries'!E32-'Current Salary'!E32</f>
        <v>8659.9904896090011</v>
      </c>
      <c r="F32" s="4">
        <f>'Proposed New Salaries'!F32-'Current Salary'!F32</f>
        <v>7608.9022711630969</v>
      </c>
      <c r="G32" s="4">
        <f>'Proposed New Salaries'!G32-'Current Salary'!G32</f>
        <v>10122.4930613576</v>
      </c>
      <c r="H32" s="4">
        <f>'Proposed New Salaries'!H32-'Current Salary'!H32</f>
        <v>1626.6778711484949</v>
      </c>
      <c r="I32" s="4">
        <f>'Proposed New Salaries'!I32-'Current Salary'!I32</f>
        <v>1812.1261559645063</v>
      </c>
      <c r="J32" s="4">
        <f>'Proposed New Salaries'!J32-'Current Salary'!J32</f>
        <v>1997.5110556347936</v>
      </c>
      <c r="K32" s="4">
        <f>'Proposed New Salaries'!K32-'Current Salary'!K32</f>
        <v>2182.2056285949948</v>
      </c>
      <c r="L32" s="4">
        <f>'Proposed New Salaries'!L32-'Current Salary'!L32</f>
        <v>2465.1269804290059</v>
      </c>
    </row>
    <row r="33" spans="2:13">
      <c r="B33" s="2">
        <v>29</v>
      </c>
      <c r="C33" s="4">
        <f>'Proposed New Salaries'!C33-'Current Salary'!C33</f>
        <v>9569.1065516437011</v>
      </c>
      <c r="D33" s="4">
        <f>'Proposed New Salaries'!D33-'Current Salary'!D33</f>
        <v>9144.4261042229045</v>
      </c>
      <c r="E33" s="4">
        <f>'Proposed New Salaries'!E33-'Current Salary'!E33</f>
        <v>8659.9904896090011</v>
      </c>
      <c r="F33" s="4">
        <f>'Proposed New Salaries'!F33-'Current Salary'!F33</f>
        <v>7608.9022711630969</v>
      </c>
      <c r="G33" s="4">
        <f>'Proposed New Salaries'!G33-'Current Salary'!G33</f>
        <v>10122.4930613576</v>
      </c>
      <c r="H33" s="4">
        <f>'Proposed New Salaries'!H33-'Current Salary'!H33</f>
        <v>1626.6778711484949</v>
      </c>
      <c r="I33" s="4">
        <f>'Proposed New Salaries'!I33-'Current Salary'!I33</f>
        <v>1812.1261559645063</v>
      </c>
      <c r="J33" s="4">
        <f>'Proposed New Salaries'!J33-'Current Salary'!J33</f>
        <v>1997.5110556347936</v>
      </c>
      <c r="K33" s="4">
        <f>'Proposed New Salaries'!K33-'Current Salary'!K33</f>
        <v>2182.2056285949948</v>
      </c>
      <c r="L33" s="4">
        <f>'Proposed New Salaries'!L33-'Current Salary'!L33</f>
        <v>2465.1269804290059</v>
      </c>
    </row>
    <row r="34" spans="2:13">
      <c r="B34" s="2">
        <v>30</v>
      </c>
      <c r="C34" s="4">
        <f>'Proposed New Salaries'!C34-'Current Salary'!C34</f>
        <v>9944.3044998833939</v>
      </c>
      <c r="D34" s="4">
        <f>'Proposed New Salaries'!D34-'Current Salary'!D34</f>
        <v>9505.3741774607042</v>
      </c>
      <c r="E34" s="4">
        <f>'Proposed New Salaries'!E34-'Current Salary'!E34</f>
        <v>8961.4011976048059</v>
      </c>
      <c r="F34" s="4">
        <f>'Proposed New Salaries'!F34-'Current Salary'!F34</f>
        <v>7912.3609772883938</v>
      </c>
      <c r="G34" s="4">
        <f>'Proposed New Salaries'!G34-'Current Salary'!G34</f>
        <v>10385.928290505995</v>
      </c>
      <c r="H34" s="4">
        <f>'Proposed New Salaries'!H34-'Current Salary'!H34</f>
        <v>1653.9953314659069</v>
      </c>
      <c r="I34" s="4">
        <f>'Proposed New Salaries'!I34-'Current Salary'!I34</f>
        <v>1842.7578475336049</v>
      </c>
      <c r="J34" s="4">
        <f>'Proposed New Salaries'!J34-'Current Salary'!J34</f>
        <v>2031.7624821679929</v>
      </c>
      <c r="K34" s="4">
        <f>'Proposed New Salaries'!K34-'Current Salary'!K34</f>
        <v>2220.189400164003</v>
      </c>
      <c r="L34" s="4">
        <f>'Proposed New Salaries'!L34-'Current Salary'!L34</f>
        <v>2507.7809878840053</v>
      </c>
    </row>
    <row r="35" spans="2:13">
      <c r="B35" s="2">
        <v>31</v>
      </c>
      <c r="C35" s="4">
        <f>'Proposed New Salaries'!C35-'Current Salary'!C35</f>
        <v>9998.8083469340054</v>
      </c>
      <c r="D35" s="4">
        <f>'Proposed New Salaries'!D35-'Current Salary'!D35</f>
        <v>9560.3494262427994</v>
      </c>
      <c r="E35" s="4">
        <f>'Proposed New Salaries'!E35-'Current Salary'!E35</f>
        <v>9080.491017964101</v>
      </c>
      <c r="F35" s="4">
        <f>'Proposed New Salaries'!F35-'Current Salary'!F35</f>
        <v>8031.4432209221995</v>
      </c>
      <c r="G35" s="4">
        <f>'Proposed New Salaries'!G35-'Current Salary'!G35</f>
        <v>10541.482811321897</v>
      </c>
      <c r="H35" s="4">
        <f>'Proposed New Salaries'!H35-'Current Salary'!H35</f>
        <v>1678.8354341736995</v>
      </c>
      <c r="I35" s="4">
        <f>'Proposed New Salaries'!I35-'Current Salary'!I35</f>
        <v>1870.2459855236957</v>
      </c>
      <c r="J35" s="4">
        <f>'Proposed New Salaries'!J35-'Current Salary'!J35</f>
        <v>2062.0691868760041</v>
      </c>
      <c r="K35" s="4">
        <f>'Proposed New Salaries'!K35-'Current Salary'!K35</f>
        <v>2253.5141741989937</v>
      </c>
      <c r="L35" s="4">
        <f>'Proposed New Salaries'!L35-'Current Salary'!L35</f>
        <v>2545.5680917989957</v>
      </c>
    </row>
    <row r="36" spans="2:13">
      <c r="B36" s="2">
        <v>32</v>
      </c>
      <c r="C36" s="4">
        <f>'Proposed New Salaries'!C36-'Current Salary'!C36</f>
        <v>9998.8083469340054</v>
      </c>
      <c r="D36" s="4">
        <f>'Proposed New Salaries'!D36-'Current Salary'!D36</f>
        <v>9560.3494262427994</v>
      </c>
      <c r="E36" s="4">
        <f>'Proposed New Salaries'!E36-'Current Salary'!E36</f>
        <v>9080.491017964101</v>
      </c>
      <c r="F36" s="4">
        <f>'Proposed New Salaries'!F36-'Current Salary'!F36</f>
        <v>8031.4432209221995</v>
      </c>
      <c r="G36" s="4">
        <f>'Proposed New Salaries'!G36-'Current Salary'!G36</f>
        <v>10541.482811321897</v>
      </c>
      <c r="H36" s="4">
        <f>'Proposed New Salaries'!H36-'Current Salary'!H36</f>
        <v>1678.8354341736995</v>
      </c>
      <c r="I36" s="4">
        <f>'Proposed New Salaries'!I36-'Current Salary'!I36</f>
        <v>1870.2459855236957</v>
      </c>
      <c r="J36" s="4">
        <f>'Proposed New Salaries'!J36-'Current Salary'!J36</f>
        <v>2062.0691868760041</v>
      </c>
      <c r="K36" s="4">
        <f>'Proposed New Salaries'!K36-'Current Salary'!K36</f>
        <v>2253.5141741989937</v>
      </c>
      <c r="L36" s="4">
        <f>'Proposed New Salaries'!L36-'Current Salary'!L36</f>
        <v>2545.5680917989957</v>
      </c>
    </row>
    <row r="37" spans="2:13">
      <c r="B37" s="2">
        <v>33</v>
      </c>
      <c r="C37" s="4">
        <f>'Proposed New Salaries'!C37-'Current Salary'!C37</f>
        <v>9998.8083469340054</v>
      </c>
      <c r="D37" s="4">
        <f>'Proposed New Salaries'!D37-'Current Salary'!D37</f>
        <v>9560.3494262427994</v>
      </c>
      <c r="E37" s="4">
        <f>'Proposed New Salaries'!E37-'Current Salary'!E37</f>
        <v>9080.491017964101</v>
      </c>
      <c r="F37" s="4">
        <f>'Proposed New Salaries'!F37-'Current Salary'!F37</f>
        <v>8031.4432209221995</v>
      </c>
      <c r="G37" s="4">
        <f>'Proposed New Salaries'!G37-'Current Salary'!G37</f>
        <v>10541.482811321897</v>
      </c>
      <c r="H37" s="4">
        <f>'Proposed New Salaries'!H37-'Current Salary'!H37</f>
        <v>1678.8354341736995</v>
      </c>
      <c r="I37" s="4">
        <f>'Proposed New Salaries'!I37-'Current Salary'!I37</f>
        <v>1870.2459855236957</v>
      </c>
      <c r="J37" s="4">
        <f>'Proposed New Salaries'!J37-'Current Salary'!J37</f>
        <v>2062.0691868760041</v>
      </c>
      <c r="K37" s="4">
        <f>'Proposed New Salaries'!K37-'Current Salary'!K37</f>
        <v>2253.5141741989937</v>
      </c>
      <c r="L37" s="4">
        <f>'Proposed New Salaries'!L37-'Current Salary'!L37</f>
        <v>2545.5680917989957</v>
      </c>
    </row>
    <row r="38" spans="2:13">
      <c r="B38" s="2">
        <v>34</v>
      </c>
      <c r="C38" s="4">
        <f>'Proposed New Salaries'!C38-'Current Salary'!C38</f>
        <v>9998.8083469340054</v>
      </c>
      <c r="D38" s="4">
        <f>'Proposed New Salaries'!D38-'Current Salary'!D38</f>
        <v>9560.3494262427994</v>
      </c>
      <c r="E38" s="4">
        <f>'Proposed New Salaries'!E38-'Current Salary'!E38</f>
        <v>9080.491017964101</v>
      </c>
      <c r="F38" s="4">
        <f>'Proposed New Salaries'!F38-'Current Salary'!F38</f>
        <v>8031.4432209221995</v>
      </c>
      <c r="G38" s="4">
        <f>'Proposed New Salaries'!G38-'Current Salary'!G38</f>
        <v>10541.482811321897</v>
      </c>
      <c r="H38" s="4">
        <f>'Proposed New Salaries'!H38-'Current Salary'!H38</f>
        <v>1678.8354341736995</v>
      </c>
      <c r="I38" s="4">
        <f>'Proposed New Salaries'!I38-'Current Salary'!I38</f>
        <v>1870.2459855236957</v>
      </c>
      <c r="J38" s="4">
        <f>'Proposed New Salaries'!J38-'Current Salary'!J38</f>
        <v>2062.0691868760041</v>
      </c>
      <c r="K38" s="4">
        <f>'Proposed New Salaries'!K38-'Current Salary'!K38</f>
        <v>2253.5141741989937</v>
      </c>
      <c r="L38" s="4">
        <f>'Proposed New Salaries'!L38-'Current Salary'!L38</f>
        <v>2545.5680917989957</v>
      </c>
    </row>
    <row r="39" spans="2:13">
      <c r="B39" s="2">
        <v>35</v>
      </c>
      <c r="C39" s="4">
        <f>'Proposed New Salaries'!C39-'Current Salary'!C39</f>
        <v>10261.783632548395</v>
      </c>
      <c r="D39" s="4">
        <f>'Proposed New Salaries'!D39-'Current Salary'!D39</f>
        <v>9809.1256031954981</v>
      </c>
      <c r="E39" s="4">
        <f>'Proposed New Salaries'!E39-'Current Salary'!E39</f>
        <v>9248.0017611835065</v>
      </c>
      <c r="F39" s="4">
        <f>'Proposed New Salaries'!F39-'Current Salary'!F39</f>
        <v>8164.6324845148047</v>
      </c>
      <c r="G39" s="4">
        <f>'Proposed New Salaries'!G39-'Current Salary'!G39</f>
        <v>10719.2500356612</v>
      </c>
      <c r="H39" s="4">
        <f>'Proposed New Salaries'!H39-'Current Salary'!H39</f>
        <v>1707.9778244631016</v>
      </c>
      <c r="I39" s="4">
        <f>'Proposed New Salaries'!I39-'Current Salary'!I39</f>
        <v>1901.8798646547948</v>
      </c>
      <c r="J39" s="4">
        <f>'Proposed New Salaries'!J39-'Current Salary'!J39</f>
        <v>2096.3704070069944</v>
      </c>
      <c r="K39" s="4">
        <f>'Proposed New Salaries'!K39-'Current Salary'!K39</f>
        <v>2290.6607231780072</v>
      </c>
      <c r="L39" s="4">
        <f>'Proposed New Salaries'!L39-'Current Salary'!L39</f>
        <v>2586.9982693560014</v>
      </c>
    </row>
    <row r="41" spans="2:13">
      <c r="B41" s="1" t="s">
        <v>18</v>
      </c>
    </row>
    <row r="42" spans="2:13">
      <c r="B42" s="2" t="s">
        <v>0</v>
      </c>
      <c r="C42" s="3" t="s">
        <v>6</v>
      </c>
      <c r="D42" s="3" t="s">
        <v>7</v>
      </c>
      <c r="E42" s="3" t="s">
        <v>8</v>
      </c>
      <c r="F42" s="3" t="s">
        <v>9</v>
      </c>
      <c r="G42" s="3" t="s">
        <v>10</v>
      </c>
      <c r="H42" s="3" t="s">
        <v>11</v>
      </c>
      <c r="I42" s="3" t="s">
        <v>1</v>
      </c>
      <c r="J42" s="3" t="s">
        <v>2</v>
      </c>
      <c r="K42" s="3" t="s">
        <v>3</v>
      </c>
      <c r="L42" s="3" t="s">
        <v>4</v>
      </c>
      <c r="M42" s="3" t="s">
        <v>5</v>
      </c>
    </row>
    <row r="43" spans="2:13">
      <c r="B43" s="2">
        <v>1</v>
      </c>
      <c r="C43" s="4">
        <f>'Proposed New Salaries'!C43-'Proposed New Salaries'!C5</f>
        <v>488</v>
      </c>
      <c r="D43" s="4">
        <f>'Proposed New Salaries'!D43-'Proposed New Salaries'!D5</f>
        <v>488</v>
      </c>
      <c r="E43" s="4">
        <f>'Proposed New Salaries'!E43-'Proposed New Salaries'!E5</f>
        <v>505</v>
      </c>
      <c r="F43" s="4">
        <f>'Proposed New Salaries'!F43-'Proposed New Salaries'!F5</f>
        <v>505</v>
      </c>
      <c r="G43" s="4">
        <f>'Proposed New Salaries'!G43-'Proposed New Salaries'!G5</f>
        <v>540</v>
      </c>
      <c r="H43" s="4">
        <f>'Proposed New Salaries'!H43-'Proposed New Salaries'!H5</f>
        <v>540</v>
      </c>
      <c r="I43" s="4">
        <f>'Proposed New Salaries'!I43-'Proposed New Salaries'!I5</f>
        <v>563</v>
      </c>
      <c r="J43" s="4">
        <f>'Proposed New Salaries'!J43-'Proposed New Salaries'!J5</f>
        <v>587</v>
      </c>
      <c r="K43" s="4">
        <f>'Proposed New Salaries'!K43-'Proposed New Salaries'!K5</f>
        <v>611</v>
      </c>
      <c r="L43" s="4">
        <f>'Proposed New Salaries'!L43-'Proposed New Salaries'!L5</f>
        <v>729</v>
      </c>
      <c r="M43" s="4">
        <f>'Proposed New Salaries'!M43-'Proposed New Salaries'!M5</f>
        <v>729</v>
      </c>
    </row>
    <row r="44" spans="2:13">
      <c r="B44" s="2">
        <v>2</v>
      </c>
      <c r="C44" s="4">
        <f>'Proposed New Salaries'!C44-'Proposed New Salaries'!C6</f>
        <v>503</v>
      </c>
      <c r="D44" s="4">
        <f>'Proposed New Salaries'!D44-'Proposed New Salaries'!D6</f>
        <v>503</v>
      </c>
      <c r="E44" s="4">
        <f>'Proposed New Salaries'!E44-'Proposed New Salaries'!E6</f>
        <v>521</v>
      </c>
      <c r="F44" s="4">
        <f>'Proposed New Salaries'!F44-'Proposed New Salaries'!F6</f>
        <v>521</v>
      </c>
      <c r="G44" s="4">
        <f>'Proposed New Salaries'!G44-'Proposed New Salaries'!G6</f>
        <v>557</v>
      </c>
      <c r="H44" s="4">
        <f>'Proposed New Salaries'!H44-'Proposed New Salaries'!H6</f>
        <v>557</v>
      </c>
      <c r="I44" s="4">
        <f>'Proposed New Salaries'!I44-'Proposed New Salaries'!I6</f>
        <v>583</v>
      </c>
      <c r="J44" s="4">
        <f>'Proposed New Salaries'!J44-'Proposed New Salaries'!J6</f>
        <v>610</v>
      </c>
      <c r="K44" s="4">
        <f>'Proposed New Salaries'!K44-'Proposed New Salaries'!K6</f>
        <v>637</v>
      </c>
      <c r="L44" s="4">
        <f>'Proposed New Salaries'!L44-'Proposed New Salaries'!L6</f>
        <v>744</v>
      </c>
    </row>
    <row r="45" spans="2:13">
      <c r="B45" s="2">
        <v>3</v>
      </c>
      <c r="C45" s="4">
        <f>'Proposed New Salaries'!C45-'Proposed New Salaries'!C7</f>
        <v>518</v>
      </c>
      <c r="D45" s="4">
        <f>'Proposed New Salaries'!D45-'Proposed New Salaries'!D7</f>
        <v>518</v>
      </c>
      <c r="E45" s="4">
        <f>'Proposed New Salaries'!E45-'Proposed New Salaries'!E7</f>
        <v>537</v>
      </c>
      <c r="F45" s="4">
        <f>'Proposed New Salaries'!F45-'Proposed New Salaries'!F7</f>
        <v>537</v>
      </c>
      <c r="G45" s="4">
        <f>'Proposed New Salaries'!G45-'Proposed New Salaries'!G7</f>
        <v>574</v>
      </c>
      <c r="H45" s="4">
        <f>'Proposed New Salaries'!H45-'Proposed New Salaries'!H7</f>
        <v>574</v>
      </c>
      <c r="I45" s="4">
        <f>'Proposed New Salaries'!I45-'Proposed New Salaries'!I7</f>
        <v>603</v>
      </c>
      <c r="J45" s="4">
        <f>'Proposed New Salaries'!J45-'Proposed New Salaries'!J7</f>
        <v>633</v>
      </c>
      <c r="K45" s="4">
        <f>'Proposed New Salaries'!K45-'Proposed New Salaries'!K7</f>
        <v>662</v>
      </c>
      <c r="L45" s="4">
        <f>'Proposed New Salaries'!L45-'Proposed New Salaries'!L7</f>
        <v>768</v>
      </c>
    </row>
    <row r="46" spans="2:13">
      <c r="B46" s="2">
        <v>4</v>
      </c>
      <c r="C46" s="4">
        <f>'Proposed New Salaries'!C46-'Proposed New Salaries'!C8</f>
        <v>531</v>
      </c>
      <c r="D46" s="4">
        <f>'Proposed New Salaries'!D46-'Proposed New Salaries'!D8</f>
        <v>531</v>
      </c>
      <c r="E46" s="4">
        <f>'Proposed New Salaries'!E46-'Proposed New Salaries'!E8</f>
        <v>549</v>
      </c>
      <c r="F46" s="4">
        <f>'Proposed New Salaries'!F46-'Proposed New Salaries'!F8</f>
        <v>549</v>
      </c>
      <c r="G46" s="4">
        <f>'Proposed New Salaries'!G46-'Proposed New Salaries'!G8</f>
        <v>587</v>
      </c>
      <c r="H46" s="4">
        <f>'Proposed New Salaries'!H46-'Proposed New Salaries'!H8</f>
        <v>587</v>
      </c>
      <c r="I46" s="4">
        <f>'Proposed New Salaries'!I46-'Proposed New Salaries'!I8</f>
        <v>621</v>
      </c>
      <c r="J46" s="4">
        <f>'Proposed New Salaries'!J46-'Proposed New Salaries'!J8</f>
        <v>654</v>
      </c>
      <c r="K46" s="4">
        <f>'Proposed New Salaries'!K46-'Proposed New Salaries'!K8</f>
        <v>688</v>
      </c>
      <c r="L46" s="4">
        <f>'Proposed New Salaries'!L46-'Proposed New Salaries'!L8</f>
        <v>815</v>
      </c>
    </row>
    <row r="47" spans="2:13">
      <c r="B47" s="2">
        <v>5</v>
      </c>
      <c r="C47" s="4">
        <f>'Proposed New Salaries'!C47-'Proposed New Salaries'!C9</f>
        <v>543</v>
      </c>
      <c r="D47" s="4">
        <f>'Proposed New Salaries'!D47-'Proposed New Salaries'!D9</f>
        <v>543</v>
      </c>
      <c r="E47" s="4">
        <f>'Proposed New Salaries'!E47-'Proposed New Salaries'!E9</f>
        <v>562</v>
      </c>
      <c r="F47" s="4">
        <f>'Proposed New Salaries'!F47-'Proposed New Salaries'!F9</f>
        <v>562</v>
      </c>
      <c r="G47" s="4">
        <f>'Proposed New Salaries'!G47-'Proposed New Salaries'!G9</f>
        <v>601</v>
      </c>
      <c r="H47" s="4">
        <f>'Proposed New Salaries'!H47-'Proposed New Salaries'!H9</f>
        <v>601</v>
      </c>
      <c r="I47" s="4">
        <f>'Proposed New Salaries'!I47-'Proposed New Salaries'!I9</f>
        <v>638</v>
      </c>
      <c r="J47" s="4">
        <f>'Proposed New Salaries'!J47-'Proposed New Salaries'!J9</f>
        <v>676</v>
      </c>
      <c r="K47" s="4">
        <f>'Proposed New Salaries'!K47-'Proposed New Salaries'!K9</f>
        <v>713</v>
      </c>
      <c r="L47" s="4">
        <f>'Proposed New Salaries'!L47-'Proposed New Salaries'!L9</f>
        <v>848</v>
      </c>
    </row>
    <row r="48" spans="2:13">
      <c r="B48" s="2">
        <v>6</v>
      </c>
      <c r="C48" s="4">
        <f>'Proposed New Salaries'!C48-'Proposed New Salaries'!C10</f>
        <v>556</v>
      </c>
      <c r="D48" s="4">
        <f>'Proposed New Salaries'!D48-'Proposed New Salaries'!D10</f>
        <v>556</v>
      </c>
      <c r="E48" s="4">
        <f>'Proposed New Salaries'!E48-'Proposed New Salaries'!E10</f>
        <v>575</v>
      </c>
      <c r="F48" s="4">
        <f>'Proposed New Salaries'!F48-'Proposed New Salaries'!F10</f>
        <v>575</v>
      </c>
      <c r="G48" s="4">
        <f>'Proposed New Salaries'!G48-'Proposed New Salaries'!G10</f>
        <v>615</v>
      </c>
      <c r="H48" s="4">
        <f>'Proposed New Salaries'!H48-'Proposed New Salaries'!H10</f>
        <v>615</v>
      </c>
      <c r="I48" s="4">
        <f>'Proposed New Salaries'!I48-'Proposed New Salaries'!I10</f>
        <v>656</v>
      </c>
      <c r="J48" s="4">
        <f>'Proposed New Salaries'!J48-'Proposed New Salaries'!J10</f>
        <v>697</v>
      </c>
      <c r="K48" s="4">
        <f>'Proposed New Salaries'!K48-'Proposed New Salaries'!K10</f>
        <v>739</v>
      </c>
      <c r="L48" s="4">
        <f>'Proposed New Salaries'!L48-'Proposed New Salaries'!L10</f>
        <v>870</v>
      </c>
    </row>
    <row r="49" spans="2:12">
      <c r="B49" s="2">
        <v>7</v>
      </c>
      <c r="C49" s="4">
        <f>'Proposed New Salaries'!C49-'Proposed New Salaries'!C11</f>
        <v>568</v>
      </c>
      <c r="D49" s="4">
        <f>'Proposed New Salaries'!D49-'Proposed New Salaries'!D11</f>
        <v>568</v>
      </c>
      <c r="E49" s="4">
        <f>'Proposed New Salaries'!E49-'Proposed New Salaries'!E11</f>
        <v>588</v>
      </c>
      <c r="F49" s="4">
        <f>'Proposed New Salaries'!F49-'Proposed New Salaries'!F11</f>
        <v>588</v>
      </c>
      <c r="G49" s="4">
        <f>'Proposed New Salaries'!G49-'Proposed New Salaries'!G11</f>
        <v>629</v>
      </c>
      <c r="H49" s="4">
        <f>'Proposed New Salaries'!H49-'Proposed New Salaries'!H11</f>
        <v>629</v>
      </c>
      <c r="I49" s="4">
        <f>'Proposed New Salaries'!I49-'Proposed New Salaries'!I11</f>
        <v>674</v>
      </c>
      <c r="J49" s="4">
        <f>'Proposed New Salaries'!J49-'Proposed New Salaries'!J11</f>
        <v>719</v>
      </c>
      <c r="K49" s="4">
        <f>'Proposed New Salaries'!K49-'Proposed New Salaries'!K11</f>
        <v>764</v>
      </c>
      <c r="L49" s="4">
        <f>'Proposed New Salaries'!L49-'Proposed New Salaries'!L11</f>
        <v>891</v>
      </c>
    </row>
    <row r="50" spans="2:12">
      <c r="B50" s="2">
        <v>8</v>
      </c>
      <c r="C50" s="4">
        <f>'Proposed New Salaries'!C50-'Proposed New Salaries'!C12</f>
        <v>579</v>
      </c>
      <c r="D50" s="4">
        <f>'Proposed New Salaries'!D50-'Proposed New Salaries'!D12</f>
        <v>579</v>
      </c>
      <c r="E50" s="4">
        <f>'Proposed New Salaries'!E50-'Proposed New Salaries'!E12</f>
        <v>600</v>
      </c>
      <c r="F50" s="4">
        <f>'Proposed New Salaries'!F50-'Proposed New Salaries'!F12</f>
        <v>600</v>
      </c>
      <c r="G50" s="4">
        <f>'Proposed New Salaries'!G50-'Proposed New Salaries'!G12</f>
        <v>641</v>
      </c>
      <c r="H50" s="4">
        <f>'Proposed New Salaries'!H50-'Proposed New Salaries'!H12</f>
        <v>641</v>
      </c>
      <c r="I50" s="4">
        <f>'Proposed New Salaries'!I50-'Proposed New Salaries'!I12</f>
        <v>689</v>
      </c>
      <c r="J50" s="4">
        <f>'Proposed New Salaries'!J50-'Proposed New Salaries'!J12</f>
        <v>737</v>
      </c>
      <c r="K50" s="4">
        <f>'Proposed New Salaries'!K50-'Proposed New Salaries'!K12</f>
        <v>785</v>
      </c>
      <c r="L50" s="4">
        <f>'Proposed New Salaries'!L50-'Proposed New Salaries'!L12</f>
        <v>913</v>
      </c>
    </row>
    <row r="51" spans="2:12">
      <c r="B51" s="2">
        <v>9</v>
      </c>
      <c r="C51" s="4">
        <f>'Proposed New Salaries'!C51-'Proposed New Salaries'!C13</f>
        <v>591</v>
      </c>
      <c r="D51" s="4">
        <f>'Proposed New Salaries'!D51-'Proposed New Salaries'!D13</f>
        <v>591</v>
      </c>
      <c r="E51" s="4">
        <f>'Proposed New Salaries'!E51-'Proposed New Salaries'!E13</f>
        <v>612</v>
      </c>
      <c r="F51" s="4">
        <f>'Proposed New Salaries'!F51-'Proposed New Salaries'!F13</f>
        <v>612</v>
      </c>
      <c r="G51" s="4">
        <f>'Proposed New Salaries'!G51-'Proposed New Salaries'!G13</f>
        <v>654</v>
      </c>
      <c r="H51" s="4">
        <f>'Proposed New Salaries'!H51-'Proposed New Salaries'!H13</f>
        <v>654</v>
      </c>
      <c r="I51" s="4">
        <f>'Proposed New Salaries'!I51-'Proposed New Salaries'!I13</f>
        <v>705</v>
      </c>
      <c r="J51" s="4">
        <f>'Proposed New Salaries'!J51-'Proposed New Salaries'!J13</f>
        <v>756</v>
      </c>
      <c r="K51" s="4">
        <f>'Proposed New Salaries'!K51-'Proposed New Salaries'!K13</f>
        <v>807</v>
      </c>
      <c r="L51" s="4">
        <f>'Proposed New Salaries'!L51-'Proposed New Salaries'!L13</f>
        <v>935</v>
      </c>
    </row>
    <row r="52" spans="2:12">
      <c r="B52" s="2">
        <v>10</v>
      </c>
      <c r="C52" s="4">
        <f>'Proposed New Salaries'!C52-'Proposed New Salaries'!C14</f>
        <v>602</v>
      </c>
      <c r="D52" s="4">
        <f>'Proposed New Salaries'!D52-'Proposed New Salaries'!D14</f>
        <v>602</v>
      </c>
      <c r="E52" s="4">
        <f>'Proposed New Salaries'!E52-'Proposed New Salaries'!E14</f>
        <v>624</v>
      </c>
      <c r="F52" s="4">
        <f>'Proposed New Salaries'!F52-'Proposed New Salaries'!F14</f>
        <v>624</v>
      </c>
      <c r="G52" s="4">
        <f>'Proposed New Salaries'!G52-'Proposed New Salaries'!G14</f>
        <v>667</v>
      </c>
      <c r="H52" s="4">
        <f>'Proposed New Salaries'!H52-'Proposed New Salaries'!H14</f>
        <v>667</v>
      </c>
      <c r="I52" s="4">
        <f>'Proposed New Salaries'!I52-'Proposed New Salaries'!I14</f>
        <v>721</v>
      </c>
      <c r="J52" s="4">
        <f>'Proposed New Salaries'!J52-'Proposed New Salaries'!J14</f>
        <v>774</v>
      </c>
      <c r="K52" s="4">
        <f>'Proposed New Salaries'!K52-'Proposed New Salaries'!K14</f>
        <v>828</v>
      </c>
      <c r="L52" s="4">
        <f>'Proposed New Salaries'!L52-'Proposed New Salaries'!L14</f>
        <v>957</v>
      </c>
    </row>
    <row r="53" spans="2:12">
      <c r="B53" s="2">
        <v>11</v>
      </c>
      <c r="C53" s="4">
        <f>'Proposed New Salaries'!C53-'Proposed New Salaries'!C15</f>
        <v>612</v>
      </c>
      <c r="D53" s="4">
        <f>'Proposed New Salaries'!D53-'Proposed New Salaries'!D15</f>
        <v>612</v>
      </c>
      <c r="E53" s="4">
        <f>'Proposed New Salaries'!E53-'Proposed New Salaries'!E15</f>
        <v>634</v>
      </c>
      <c r="F53" s="4">
        <f>'Proposed New Salaries'!F53-'Proposed New Salaries'!F15</f>
        <v>634</v>
      </c>
      <c r="G53" s="4">
        <f>'Proposed New Salaries'!G53-'Proposed New Salaries'!G15</f>
        <v>677</v>
      </c>
      <c r="H53" s="4">
        <f>'Proposed New Salaries'!H53-'Proposed New Salaries'!H15</f>
        <v>677</v>
      </c>
      <c r="I53" s="4">
        <f>'Proposed New Salaries'!I53-'Proposed New Salaries'!I15</f>
        <v>735</v>
      </c>
      <c r="J53" s="4">
        <f>'Proposed New Salaries'!J53-'Proposed New Salaries'!J15</f>
        <v>792</v>
      </c>
      <c r="K53" s="4">
        <f>'Proposed New Salaries'!K53-'Proposed New Salaries'!K15</f>
        <v>849</v>
      </c>
      <c r="L53" s="4">
        <f>'Proposed New Salaries'!L53-'Proposed New Salaries'!L15</f>
        <v>979</v>
      </c>
    </row>
    <row r="54" spans="2:12">
      <c r="B54" s="2">
        <v>12</v>
      </c>
      <c r="C54" s="4">
        <f>'Proposed New Salaries'!C54-'Proposed New Salaries'!C16</f>
        <v>622</v>
      </c>
      <c r="D54" s="4">
        <f>'Proposed New Salaries'!D54-'Proposed New Salaries'!D16</f>
        <v>622</v>
      </c>
      <c r="E54" s="4">
        <f>'Proposed New Salaries'!E54-'Proposed New Salaries'!E16</f>
        <v>644</v>
      </c>
      <c r="F54" s="4">
        <f>'Proposed New Salaries'!F54-'Proposed New Salaries'!F16</f>
        <v>644</v>
      </c>
      <c r="G54" s="4">
        <f>'Proposed New Salaries'!G54-'Proposed New Salaries'!G16</f>
        <v>688</v>
      </c>
      <c r="H54" s="4">
        <f>'Proposed New Salaries'!H54-'Proposed New Salaries'!H16</f>
        <v>688</v>
      </c>
      <c r="I54" s="4">
        <f>'Proposed New Salaries'!I54-'Proposed New Salaries'!I16</f>
        <v>749</v>
      </c>
      <c r="J54" s="4">
        <f>'Proposed New Salaries'!J54-'Proposed New Salaries'!J16</f>
        <v>810</v>
      </c>
      <c r="K54" s="4">
        <f>'Proposed New Salaries'!K54-'Proposed New Salaries'!K16</f>
        <v>870</v>
      </c>
      <c r="L54" s="4">
        <f>'Proposed New Salaries'!L54-'Proposed New Salaries'!L16</f>
        <v>1001</v>
      </c>
    </row>
    <row r="55" spans="2:12">
      <c r="B55" s="2">
        <v>13</v>
      </c>
      <c r="C55" s="4">
        <f>'Proposed New Salaries'!C55-'Proposed New Salaries'!C17</f>
        <v>632</v>
      </c>
      <c r="D55" s="4">
        <f>'Proposed New Salaries'!D55-'Proposed New Salaries'!D17</f>
        <v>632</v>
      </c>
      <c r="E55" s="4">
        <f>'Proposed New Salaries'!E55-'Proposed New Salaries'!E17</f>
        <v>654</v>
      </c>
      <c r="F55" s="4">
        <f>'Proposed New Salaries'!F55-'Proposed New Salaries'!F17</f>
        <v>654</v>
      </c>
      <c r="G55" s="4">
        <f>'Proposed New Salaries'!G55-'Proposed New Salaries'!G17</f>
        <v>699</v>
      </c>
      <c r="H55" s="4">
        <f>'Proposed New Salaries'!H55-'Proposed New Salaries'!H17</f>
        <v>699</v>
      </c>
      <c r="I55" s="4">
        <f>'Proposed New Salaries'!I55-'Proposed New Salaries'!I17</f>
        <v>763</v>
      </c>
      <c r="J55" s="4">
        <f>'Proposed New Salaries'!J55-'Proposed New Salaries'!J17</f>
        <v>827</v>
      </c>
      <c r="K55" s="4">
        <f>'Proposed New Salaries'!K55-'Proposed New Salaries'!K17</f>
        <v>892</v>
      </c>
      <c r="L55" s="4">
        <f>'Proposed New Salaries'!L55-'Proposed New Salaries'!L17</f>
        <v>1023</v>
      </c>
    </row>
    <row r="56" spans="2:12">
      <c r="B56" s="2">
        <v>14</v>
      </c>
      <c r="C56" s="4">
        <f>'Proposed New Salaries'!C56-'Proposed New Salaries'!C18</f>
        <v>641</v>
      </c>
      <c r="D56" s="4">
        <f>'Proposed New Salaries'!D56-'Proposed New Salaries'!D18</f>
        <v>641</v>
      </c>
      <c r="E56" s="4">
        <f>'Proposed New Salaries'!E56-'Proposed New Salaries'!E18</f>
        <v>664</v>
      </c>
      <c r="F56" s="4">
        <f>'Proposed New Salaries'!F56-'Proposed New Salaries'!F18</f>
        <v>664</v>
      </c>
      <c r="G56" s="4">
        <f>'Proposed New Salaries'!G56-'Proposed New Salaries'!G18</f>
        <v>710</v>
      </c>
      <c r="H56" s="4">
        <f>'Proposed New Salaries'!H56-'Proposed New Salaries'!H18</f>
        <v>710</v>
      </c>
      <c r="I56" s="4">
        <f>'Proposed New Salaries'!I56-'Proposed New Salaries'!I18</f>
        <v>777</v>
      </c>
      <c r="J56" s="4">
        <f>'Proposed New Salaries'!J56-'Proposed New Salaries'!J18</f>
        <v>845</v>
      </c>
      <c r="K56" s="4">
        <f>'Proposed New Salaries'!K56-'Proposed New Salaries'!K18</f>
        <v>913</v>
      </c>
      <c r="L56" s="4">
        <f>'Proposed New Salaries'!L56-'Proposed New Salaries'!L18</f>
        <v>1045</v>
      </c>
    </row>
    <row r="57" spans="2:12">
      <c r="B57" s="2">
        <v>15</v>
      </c>
      <c r="C57" s="4">
        <f>'Proposed New Salaries'!C57-'Proposed New Salaries'!C19</f>
        <v>651</v>
      </c>
      <c r="D57" s="4">
        <f>'Proposed New Salaries'!D57-'Proposed New Salaries'!D19</f>
        <v>651</v>
      </c>
      <c r="E57" s="4">
        <f>'Proposed New Salaries'!E57-'Proposed New Salaries'!E19</f>
        <v>674</v>
      </c>
      <c r="F57" s="4">
        <f>'Proposed New Salaries'!F57-'Proposed New Salaries'!F19</f>
        <v>674</v>
      </c>
      <c r="G57" s="4">
        <f>'Proposed New Salaries'!G57-'Proposed New Salaries'!G19</f>
        <v>720</v>
      </c>
      <c r="H57" s="4">
        <f>'Proposed New Salaries'!H57-'Proposed New Salaries'!H19</f>
        <v>720</v>
      </c>
      <c r="I57" s="4">
        <f>'Proposed New Salaries'!I57-'Proposed New Salaries'!I19</f>
        <v>792</v>
      </c>
      <c r="J57" s="4">
        <f>'Proposed New Salaries'!J57-'Proposed New Salaries'!J19</f>
        <v>863</v>
      </c>
      <c r="K57" s="4">
        <f>'Proposed New Salaries'!K57-'Proposed New Salaries'!K19</f>
        <v>934</v>
      </c>
      <c r="L57" s="4">
        <f>'Proposed New Salaries'!L57-'Proposed New Salaries'!L19</f>
        <v>1067</v>
      </c>
    </row>
    <row r="58" spans="2:12">
      <c r="B58" s="2">
        <v>16</v>
      </c>
      <c r="C58" s="4">
        <f>'Proposed New Salaries'!C58-'Proposed New Salaries'!C20</f>
        <v>660</v>
      </c>
      <c r="D58" s="4">
        <f>'Proposed New Salaries'!D58-'Proposed New Salaries'!D20</f>
        <v>660</v>
      </c>
      <c r="E58" s="4">
        <f>'Proposed New Salaries'!E58-'Proposed New Salaries'!E20</f>
        <v>683</v>
      </c>
      <c r="F58" s="4">
        <f>'Proposed New Salaries'!F58-'Proposed New Salaries'!F20</f>
        <v>683</v>
      </c>
      <c r="G58" s="4">
        <f>'Proposed New Salaries'!G58-'Proposed New Salaries'!G20</f>
        <v>730</v>
      </c>
      <c r="H58" s="4">
        <f>'Proposed New Salaries'!H58-'Proposed New Salaries'!H20</f>
        <v>730</v>
      </c>
      <c r="I58" s="4">
        <f>'Proposed New Salaries'!I58-'Proposed New Salaries'!I20</f>
        <v>804</v>
      </c>
      <c r="J58" s="4">
        <f>'Proposed New Salaries'!J58-'Proposed New Salaries'!J20</f>
        <v>878</v>
      </c>
      <c r="K58" s="4">
        <f>'Proposed New Salaries'!K58-'Proposed New Salaries'!K20</f>
        <v>951</v>
      </c>
      <c r="L58" s="4">
        <f>'Proposed New Salaries'!L58-'Proposed New Salaries'!L20</f>
        <v>1085</v>
      </c>
    </row>
    <row r="59" spans="2:12">
      <c r="B59" s="2">
        <v>17</v>
      </c>
      <c r="C59" s="4">
        <f>'Proposed New Salaries'!C59-'Proposed New Salaries'!C21</f>
        <v>669</v>
      </c>
      <c r="D59" s="4">
        <f>'Proposed New Salaries'!D59-'Proposed New Salaries'!D21</f>
        <v>669</v>
      </c>
      <c r="E59" s="4">
        <f>'Proposed New Salaries'!E59-'Proposed New Salaries'!E21</f>
        <v>692</v>
      </c>
      <c r="F59" s="4">
        <f>'Proposed New Salaries'!F59-'Proposed New Salaries'!F21</f>
        <v>692</v>
      </c>
      <c r="G59" s="4">
        <f>'Proposed New Salaries'!G59-'Proposed New Salaries'!G21</f>
        <v>740</v>
      </c>
      <c r="H59" s="4">
        <f>'Proposed New Salaries'!H59-'Proposed New Salaries'!H21</f>
        <v>740</v>
      </c>
      <c r="I59" s="4">
        <f>'Proposed New Salaries'!I59-'Proposed New Salaries'!I21</f>
        <v>816</v>
      </c>
      <c r="J59" s="4">
        <f>'Proposed New Salaries'!J59-'Proposed New Salaries'!J21</f>
        <v>892</v>
      </c>
      <c r="K59" s="4">
        <f>'Proposed New Salaries'!K59-'Proposed New Salaries'!K21</f>
        <v>968</v>
      </c>
      <c r="L59" s="4">
        <f>'Proposed New Salaries'!L59-'Proposed New Salaries'!L21</f>
        <v>1102</v>
      </c>
    </row>
    <row r="60" spans="2:12">
      <c r="B60" s="2">
        <v>18</v>
      </c>
      <c r="C60" s="4">
        <f>'Proposed New Salaries'!C60-'Proposed New Salaries'!C22</f>
        <v>677</v>
      </c>
      <c r="D60" s="4">
        <f>'Proposed New Salaries'!D60-'Proposed New Salaries'!D22</f>
        <v>677</v>
      </c>
      <c r="E60" s="4">
        <f>'Proposed New Salaries'!E60-'Proposed New Salaries'!E22</f>
        <v>701</v>
      </c>
      <c r="F60" s="4">
        <f>'Proposed New Salaries'!F60-'Proposed New Salaries'!F22</f>
        <v>701</v>
      </c>
      <c r="G60" s="4">
        <f>'Proposed New Salaries'!G60-'Proposed New Salaries'!G22</f>
        <v>750</v>
      </c>
      <c r="H60" s="4">
        <f>'Proposed New Salaries'!H60-'Proposed New Salaries'!H22</f>
        <v>750</v>
      </c>
      <c r="I60" s="4">
        <f>'Proposed New Salaries'!I60-'Proposed New Salaries'!I22</f>
        <v>828</v>
      </c>
      <c r="J60" s="4">
        <f>'Proposed New Salaries'!J60-'Proposed New Salaries'!J22</f>
        <v>907</v>
      </c>
      <c r="K60" s="4">
        <f>'Proposed New Salaries'!K60-'Proposed New Salaries'!K22</f>
        <v>985</v>
      </c>
      <c r="L60" s="4">
        <f>'Proposed New Salaries'!L60-'Proposed New Salaries'!L22</f>
        <v>1120</v>
      </c>
    </row>
    <row r="61" spans="2:12">
      <c r="B61" s="2">
        <v>19</v>
      </c>
      <c r="C61" s="4">
        <f>'Proposed New Salaries'!C61-'Proposed New Salaries'!C23</f>
        <v>686</v>
      </c>
      <c r="D61" s="4">
        <f>'Proposed New Salaries'!D61-'Proposed New Salaries'!D23</f>
        <v>686</v>
      </c>
      <c r="E61" s="4">
        <f>'Proposed New Salaries'!E61-'Proposed New Salaries'!E23</f>
        <v>710</v>
      </c>
      <c r="F61" s="4">
        <f>'Proposed New Salaries'!F61-'Proposed New Salaries'!F23</f>
        <v>710</v>
      </c>
      <c r="G61" s="4">
        <f>'Proposed New Salaries'!G61-'Proposed New Salaries'!G23</f>
        <v>759</v>
      </c>
      <c r="H61" s="4">
        <f>'Proposed New Salaries'!H61-'Proposed New Salaries'!H23</f>
        <v>759</v>
      </c>
      <c r="I61" s="4">
        <f>'Proposed New Salaries'!I61-'Proposed New Salaries'!I23</f>
        <v>840</v>
      </c>
      <c r="J61" s="4">
        <f>'Proposed New Salaries'!J61-'Proposed New Salaries'!J23</f>
        <v>921</v>
      </c>
      <c r="K61" s="4">
        <f>'Proposed New Salaries'!K61-'Proposed New Salaries'!K23</f>
        <v>1002</v>
      </c>
      <c r="L61" s="4">
        <f>'Proposed New Salaries'!L61-'Proposed New Salaries'!L23</f>
        <v>1138</v>
      </c>
    </row>
    <row r="62" spans="2:12">
      <c r="B62" s="2">
        <v>20</v>
      </c>
      <c r="C62" s="4">
        <f>'Proposed New Salaries'!C62-'Proposed New Salaries'!C24</f>
        <v>695</v>
      </c>
      <c r="D62" s="4">
        <f>'Proposed New Salaries'!D62-'Proposed New Salaries'!D24</f>
        <v>695</v>
      </c>
      <c r="E62" s="4">
        <f>'Proposed New Salaries'!E62-'Proposed New Salaries'!E24</f>
        <v>719</v>
      </c>
      <c r="F62" s="4">
        <f>'Proposed New Salaries'!F62-'Proposed New Salaries'!F24</f>
        <v>719</v>
      </c>
      <c r="G62" s="4">
        <f>'Proposed New Salaries'!G62-'Proposed New Salaries'!G24</f>
        <v>769</v>
      </c>
      <c r="H62" s="4">
        <f>'Proposed New Salaries'!H62-'Proposed New Salaries'!H24</f>
        <v>769</v>
      </c>
      <c r="I62" s="4">
        <f>'Proposed New Salaries'!I62-'Proposed New Salaries'!I24</f>
        <v>852</v>
      </c>
      <c r="J62" s="4">
        <f>'Proposed New Salaries'!J62-'Proposed New Salaries'!J24</f>
        <v>936</v>
      </c>
      <c r="K62" s="4">
        <f>'Proposed New Salaries'!K62-'Proposed New Salaries'!K24</f>
        <v>1019</v>
      </c>
      <c r="L62" s="4">
        <f>'Proposed New Salaries'!L62-'Proposed New Salaries'!L24</f>
        <v>1156</v>
      </c>
    </row>
    <row r="63" spans="2:12">
      <c r="B63" s="2">
        <v>21</v>
      </c>
      <c r="C63" s="4">
        <f>'Proposed New Salaries'!C63-'Proposed New Salaries'!C25</f>
        <v>721</v>
      </c>
      <c r="D63" s="4">
        <f>'Proposed New Salaries'!D63-'Proposed New Salaries'!D25</f>
        <v>721</v>
      </c>
      <c r="E63" s="4">
        <f>'Proposed New Salaries'!E63-'Proposed New Salaries'!E25</f>
        <v>747</v>
      </c>
      <c r="F63" s="4">
        <f>'Proposed New Salaries'!F63-'Proposed New Salaries'!F25</f>
        <v>747</v>
      </c>
      <c r="G63" s="4">
        <f>'Proposed New Salaries'!G63-'Proposed New Salaries'!G25</f>
        <v>798</v>
      </c>
      <c r="H63" s="4">
        <f>'Proposed New Salaries'!H63-'Proposed New Salaries'!H25</f>
        <v>798</v>
      </c>
      <c r="I63" s="4">
        <f>'Proposed New Salaries'!I63-'Proposed New Salaries'!I25</f>
        <v>889</v>
      </c>
      <c r="J63" s="4">
        <f>'Proposed New Salaries'!J63-'Proposed New Salaries'!J25</f>
        <v>979</v>
      </c>
      <c r="K63" s="4">
        <f>'Proposed New Salaries'!K63-'Proposed New Salaries'!K25</f>
        <v>1070</v>
      </c>
      <c r="L63" s="4">
        <f>'Proposed New Salaries'!L63-'Proposed New Salaries'!L25</f>
        <v>1209</v>
      </c>
    </row>
    <row r="64" spans="2:12">
      <c r="B64" s="2">
        <v>22</v>
      </c>
      <c r="C64" s="4">
        <f>'Proposed New Salaries'!C64-'Proposed New Salaries'!C26</f>
        <v>732</v>
      </c>
      <c r="D64" s="4">
        <f>'Proposed New Salaries'!D64-'Proposed New Salaries'!D26</f>
        <v>732</v>
      </c>
      <c r="E64" s="4">
        <f>'Proposed New Salaries'!E64-'Proposed New Salaries'!E26</f>
        <v>758</v>
      </c>
      <c r="F64" s="4">
        <f>'Proposed New Salaries'!F64-'Proposed New Salaries'!F26</f>
        <v>758</v>
      </c>
      <c r="G64" s="4">
        <f>'Proposed New Salaries'!G64-'Proposed New Salaries'!G26</f>
        <v>810</v>
      </c>
      <c r="H64" s="4">
        <f>'Proposed New Salaries'!H64-'Proposed New Salaries'!H26</f>
        <v>810</v>
      </c>
      <c r="I64" s="4">
        <f>'Proposed New Salaries'!I64-'Proposed New Salaries'!I26</f>
        <v>902</v>
      </c>
      <c r="J64" s="4">
        <f>'Proposed New Salaries'!J64-'Proposed New Salaries'!J26</f>
        <v>994</v>
      </c>
      <c r="K64" s="4">
        <f>'Proposed New Salaries'!K64-'Proposed New Salaries'!K26</f>
        <v>1086</v>
      </c>
      <c r="L64" s="4">
        <f>'Proposed New Salaries'!L64-'Proposed New Salaries'!L26</f>
        <v>1227</v>
      </c>
    </row>
    <row r="65" spans="2:13">
      <c r="B65" s="2">
        <v>23</v>
      </c>
      <c r="C65" s="4">
        <f>'Proposed New Salaries'!C65-'Proposed New Salaries'!C27</f>
        <v>732</v>
      </c>
      <c r="D65" s="4">
        <f>'Proposed New Salaries'!D65-'Proposed New Salaries'!D27</f>
        <v>732</v>
      </c>
      <c r="E65" s="4">
        <f>'Proposed New Salaries'!E65-'Proposed New Salaries'!E27</f>
        <v>758</v>
      </c>
      <c r="F65" s="4">
        <f>'Proposed New Salaries'!F65-'Proposed New Salaries'!F27</f>
        <v>758</v>
      </c>
      <c r="G65" s="4">
        <f>'Proposed New Salaries'!G65-'Proposed New Salaries'!G27</f>
        <v>810</v>
      </c>
      <c r="H65" s="4">
        <f>'Proposed New Salaries'!H65-'Proposed New Salaries'!H27</f>
        <v>810</v>
      </c>
      <c r="I65" s="4">
        <f>'Proposed New Salaries'!I65-'Proposed New Salaries'!I27</f>
        <v>902</v>
      </c>
      <c r="J65" s="4">
        <f>'Proposed New Salaries'!J65-'Proposed New Salaries'!J27</f>
        <v>994</v>
      </c>
      <c r="K65" s="4">
        <f>'Proposed New Salaries'!K65-'Proposed New Salaries'!K27</f>
        <v>1086</v>
      </c>
      <c r="L65" s="4">
        <f>'Proposed New Salaries'!L65-'Proposed New Salaries'!L27</f>
        <v>1227</v>
      </c>
    </row>
    <row r="66" spans="2:13">
      <c r="B66" s="2">
        <v>24</v>
      </c>
      <c r="C66" s="4">
        <f>'Proposed New Salaries'!C66-'Proposed New Salaries'!C28</f>
        <v>732</v>
      </c>
      <c r="D66" s="4">
        <f>'Proposed New Salaries'!D66-'Proposed New Salaries'!D28</f>
        <v>732</v>
      </c>
      <c r="E66" s="4">
        <f>'Proposed New Salaries'!E66-'Proposed New Salaries'!E28</f>
        <v>758</v>
      </c>
      <c r="F66" s="4">
        <f>'Proposed New Salaries'!F66-'Proposed New Salaries'!F28</f>
        <v>758</v>
      </c>
      <c r="G66" s="4">
        <f>'Proposed New Salaries'!G66-'Proposed New Salaries'!G28</f>
        <v>810</v>
      </c>
      <c r="H66" s="4">
        <f>'Proposed New Salaries'!H66-'Proposed New Salaries'!H28</f>
        <v>810</v>
      </c>
      <c r="I66" s="4">
        <f>'Proposed New Salaries'!I66-'Proposed New Salaries'!I28</f>
        <v>902</v>
      </c>
      <c r="J66" s="4">
        <f>'Proposed New Salaries'!J66-'Proposed New Salaries'!J28</f>
        <v>994</v>
      </c>
      <c r="K66" s="4">
        <f>'Proposed New Salaries'!K66-'Proposed New Salaries'!K28</f>
        <v>1086</v>
      </c>
      <c r="L66" s="4">
        <f>'Proposed New Salaries'!L66-'Proposed New Salaries'!L28</f>
        <v>1227</v>
      </c>
    </row>
    <row r="67" spans="2:13">
      <c r="B67" s="2">
        <v>25</v>
      </c>
      <c r="C67" s="4">
        <f>'Proposed New Salaries'!C67-'Proposed New Salaries'!C29</f>
        <v>738</v>
      </c>
      <c r="D67" s="4">
        <f>'Proposed New Salaries'!D67-'Proposed New Salaries'!D29</f>
        <v>738</v>
      </c>
      <c r="E67" s="4">
        <f>'Proposed New Salaries'!E67-'Proposed New Salaries'!E29</f>
        <v>764</v>
      </c>
      <c r="F67" s="4">
        <f>'Proposed New Salaries'!F67-'Proposed New Salaries'!F29</f>
        <v>764</v>
      </c>
      <c r="G67" s="4">
        <f>'Proposed New Salaries'!G67-'Proposed New Salaries'!G29</f>
        <v>817</v>
      </c>
      <c r="H67" s="4">
        <f>'Proposed New Salaries'!H67-'Proposed New Salaries'!H29</f>
        <v>817</v>
      </c>
      <c r="I67" s="4">
        <f>'Proposed New Salaries'!I67-'Proposed New Salaries'!I29</f>
        <v>910</v>
      </c>
      <c r="J67" s="4">
        <f>'Proposed New Salaries'!J67-'Proposed New Salaries'!J29</f>
        <v>1004</v>
      </c>
      <c r="K67" s="4">
        <f>'Proposed New Salaries'!K67-'Proposed New Salaries'!K29</f>
        <v>1097</v>
      </c>
      <c r="L67" s="4">
        <f>'Proposed New Salaries'!L67-'Proposed New Salaries'!L29</f>
        <v>1239</v>
      </c>
    </row>
    <row r="68" spans="2:13">
      <c r="B68" s="2">
        <v>26</v>
      </c>
      <c r="C68" s="4">
        <f>'Proposed New Salaries'!C68-'Proposed New Salaries'!C30</f>
        <v>749</v>
      </c>
      <c r="D68" s="4">
        <f>'Proposed New Salaries'!D68-'Proposed New Salaries'!D30</f>
        <v>749</v>
      </c>
      <c r="E68" s="4">
        <f>'Proposed New Salaries'!E68-'Proposed New Salaries'!E30</f>
        <v>776</v>
      </c>
      <c r="F68" s="4">
        <f>'Proposed New Salaries'!F68-'Proposed New Salaries'!F30</f>
        <v>776</v>
      </c>
      <c r="G68" s="4">
        <f>'Proposed New Salaries'!G68-'Proposed New Salaries'!G30</f>
        <v>829</v>
      </c>
      <c r="H68" s="4">
        <f>'Proposed New Salaries'!H68-'Proposed New Salaries'!H30</f>
        <v>829</v>
      </c>
      <c r="I68" s="4">
        <f>'Proposed New Salaries'!I68-'Proposed New Salaries'!I30</f>
        <v>924</v>
      </c>
      <c r="J68" s="4">
        <f>'Proposed New Salaries'!J68-'Proposed New Salaries'!J30</f>
        <v>1019</v>
      </c>
      <c r="K68" s="4">
        <f>'Proposed New Salaries'!K68-'Proposed New Salaries'!K30</f>
        <v>1113</v>
      </c>
      <c r="L68" s="4">
        <f>'Proposed New Salaries'!L68-'Proposed New Salaries'!L30</f>
        <v>1257</v>
      </c>
    </row>
    <row r="69" spans="2:13">
      <c r="B69" s="2">
        <v>27</v>
      </c>
      <c r="C69" s="4">
        <f>'Proposed New Salaries'!C69-'Proposed New Salaries'!C31</f>
        <v>749</v>
      </c>
      <c r="D69" s="4">
        <f>'Proposed New Salaries'!D69-'Proposed New Salaries'!D31</f>
        <v>749</v>
      </c>
      <c r="E69" s="4">
        <f>'Proposed New Salaries'!E69-'Proposed New Salaries'!E31</f>
        <v>776</v>
      </c>
      <c r="F69" s="4">
        <f>'Proposed New Salaries'!F69-'Proposed New Salaries'!F31</f>
        <v>776</v>
      </c>
      <c r="G69" s="4">
        <f>'Proposed New Salaries'!G69-'Proposed New Salaries'!G31</f>
        <v>829</v>
      </c>
      <c r="H69" s="4">
        <f>'Proposed New Salaries'!H69-'Proposed New Salaries'!H31</f>
        <v>829</v>
      </c>
      <c r="I69" s="4">
        <f>'Proposed New Salaries'!I69-'Proposed New Salaries'!I31</f>
        <v>924</v>
      </c>
      <c r="J69" s="4">
        <f>'Proposed New Salaries'!J69-'Proposed New Salaries'!J31</f>
        <v>1019</v>
      </c>
      <c r="K69" s="4">
        <f>'Proposed New Salaries'!K69-'Proposed New Salaries'!K31</f>
        <v>1113</v>
      </c>
      <c r="L69" s="4">
        <f>'Proposed New Salaries'!L69-'Proposed New Salaries'!L31</f>
        <v>1257</v>
      </c>
    </row>
    <row r="70" spans="2:13">
      <c r="B70" s="2">
        <v>28</v>
      </c>
      <c r="C70" s="4">
        <f>'Proposed New Salaries'!C70-'Proposed New Salaries'!C32</f>
        <v>749</v>
      </c>
      <c r="D70" s="4">
        <f>'Proposed New Salaries'!D70-'Proposed New Salaries'!D32</f>
        <v>749</v>
      </c>
      <c r="E70" s="4">
        <f>'Proposed New Salaries'!E70-'Proposed New Salaries'!E32</f>
        <v>776</v>
      </c>
      <c r="F70" s="4">
        <f>'Proposed New Salaries'!F70-'Proposed New Salaries'!F32</f>
        <v>776</v>
      </c>
      <c r="G70" s="4">
        <f>'Proposed New Salaries'!G70-'Proposed New Salaries'!G32</f>
        <v>829</v>
      </c>
      <c r="H70" s="4">
        <f>'Proposed New Salaries'!H70-'Proposed New Salaries'!H32</f>
        <v>829</v>
      </c>
      <c r="I70" s="4">
        <f>'Proposed New Salaries'!I70-'Proposed New Salaries'!I32</f>
        <v>924</v>
      </c>
      <c r="J70" s="4">
        <f>'Proposed New Salaries'!J70-'Proposed New Salaries'!J32</f>
        <v>1019</v>
      </c>
      <c r="K70" s="4">
        <f>'Proposed New Salaries'!K70-'Proposed New Salaries'!K32</f>
        <v>1113</v>
      </c>
      <c r="L70" s="4">
        <f>'Proposed New Salaries'!L70-'Proposed New Salaries'!L32</f>
        <v>1257</v>
      </c>
    </row>
    <row r="71" spans="2:13">
      <c r="B71" s="2">
        <v>29</v>
      </c>
      <c r="C71" s="4">
        <f>'Proposed New Salaries'!C71-'Proposed New Salaries'!C33</f>
        <v>749</v>
      </c>
      <c r="D71" s="4">
        <f>'Proposed New Salaries'!D71-'Proposed New Salaries'!D33</f>
        <v>749</v>
      </c>
      <c r="E71" s="4">
        <f>'Proposed New Salaries'!E71-'Proposed New Salaries'!E33</f>
        <v>776</v>
      </c>
      <c r="F71" s="4">
        <f>'Proposed New Salaries'!F71-'Proposed New Salaries'!F33</f>
        <v>776</v>
      </c>
      <c r="G71" s="4">
        <f>'Proposed New Salaries'!G71-'Proposed New Salaries'!G33</f>
        <v>829</v>
      </c>
      <c r="H71" s="4">
        <f>'Proposed New Salaries'!H71-'Proposed New Salaries'!H33</f>
        <v>829</v>
      </c>
      <c r="I71" s="4">
        <f>'Proposed New Salaries'!I71-'Proposed New Salaries'!I33</f>
        <v>924</v>
      </c>
      <c r="J71" s="4">
        <f>'Proposed New Salaries'!J71-'Proposed New Salaries'!J33</f>
        <v>1019</v>
      </c>
      <c r="K71" s="4">
        <f>'Proposed New Salaries'!K71-'Proposed New Salaries'!K33</f>
        <v>1113</v>
      </c>
      <c r="L71" s="4">
        <f>'Proposed New Salaries'!L71-'Proposed New Salaries'!L33</f>
        <v>1257</v>
      </c>
    </row>
    <row r="72" spans="2:13">
      <c r="B72" s="2">
        <v>30</v>
      </c>
      <c r="C72" s="4">
        <f>'Proposed New Salaries'!C72-'Proposed New Salaries'!C34</f>
        <v>762</v>
      </c>
      <c r="D72" s="4">
        <f>'Proposed New Salaries'!D72-'Proposed New Salaries'!D34</f>
        <v>762</v>
      </c>
      <c r="E72" s="4">
        <f>'Proposed New Salaries'!E72-'Proposed New Salaries'!E34</f>
        <v>789</v>
      </c>
      <c r="F72" s="4">
        <f>'Proposed New Salaries'!F72-'Proposed New Salaries'!F34</f>
        <v>789</v>
      </c>
      <c r="G72" s="4">
        <f>'Proposed New Salaries'!G72-'Proposed New Salaries'!G34</f>
        <v>844</v>
      </c>
      <c r="H72" s="4">
        <f>'Proposed New Salaries'!H72-'Proposed New Salaries'!H34</f>
        <v>844</v>
      </c>
      <c r="I72" s="4">
        <f>'Proposed New Salaries'!I72-'Proposed New Salaries'!I34</f>
        <v>940</v>
      </c>
      <c r="J72" s="4">
        <f>'Proposed New Salaries'!J72-'Proposed New Salaries'!J34</f>
        <v>1036</v>
      </c>
      <c r="K72" s="4">
        <f>'Proposed New Salaries'!K72-'Proposed New Salaries'!K34</f>
        <v>1132</v>
      </c>
      <c r="L72" s="4">
        <f>'Proposed New Salaries'!L72-'Proposed New Salaries'!L34</f>
        <v>1279</v>
      </c>
    </row>
    <row r="73" spans="2:13">
      <c r="B73" s="2">
        <v>31</v>
      </c>
      <c r="C73" s="4">
        <f>'Proposed New Salaries'!C73-'Proposed New Salaries'!C35</f>
        <v>774</v>
      </c>
      <c r="D73" s="4">
        <f>'Proposed New Salaries'!D73-'Proposed New Salaries'!D35</f>
        <v>774</v>
      </c>
      <c r="E73" s="4">
        <f>'Proposed New Salaries'!E73-'Proposed New Salaries'!E35</f>
        <v>801</v>
      </c>
      <c r="F73" s="4">
        <f>'Proposed New Salaries'!F73-'Proposed New Salaries'!F35</f>
        <v>801</v>
      </c>
      <c r="G73" s="4">
        <f>'Proposed New Salaries'!G73-'Proposed New Salaries'!G35</f>
        <v>856</v>
      </c>
      <c r="H73" s="4">
        <f>'Proposed New Salaries'!H73-'Proposed New Salaries'!H35</f>
        <v>856</v>
      </c>
      <c r="I73" s="4">
        <f>'Proposed New Salaries'!I73-'Proposed New Salaries'!I35</f>
        <v>954</v>
      </c>
      <c r="J73" s="4">
        <f>'Proposed New Salaries'!J73-'Proposed New Salaries'!J35</f>
        <v>1052</v>
      </c>
      <c r="K73" s="4">
        <f>'Proposed New Salaries'!K73-'Proposed New Salaries'!K35</f>
        <v>1149</v>
      </c>
      <c r="L73" s="4">
        <f>'Proposed New Salaries'!L73-'Proposed New Salaries'!L35</f>
        <v>1298</v>
      </c>
    </row>
    <row r="74" spans="2:13">
      <c r="B74" s="2">
        <v>32</v>
      </c>
      <c r="C74" s="4">
        <f>'Proposed New Salaries'!C74-'Proposed New Salaries'!C36</f>
        <v>774</v>
      </c>
      <c r="D74" s="4">
        <f>'Proposed New Salaries'!D74-'Proposed New Salaries'!D36</f>
        <v>774</v>
      </c>
      <c r="E74" s="4">
        <f>'Proposed New Salaries'!E74-'Proposed New Salaries'!E36</f>
        <v>801</v>
      </c>
      <c r="F74" s="4">
        <f>'Proposed New Salaries'!F74-'Proposed New Salaries'!F36</f>
        <v>801</v>
      </c>
      <c r="G74" s="4">
        <f>'Proposed New Salaries'!G74-'Proposed New Salaries'!G36</f>
        <v>856</v>
      </c>
      <c r="H74" s="4">
        <f>'Proposed New Salaries'!H74-'Proposed New Salaries'!H36</f>
        <v>856</v>
      </c>
      <c r="I74" s="4">
        <f>'Proposed New Salaries'!I74-'Proposed New Salaries'!I36</f>
        <v>954</v>
      </c>
      <c r="J74" s="4">
        <f>'Proposed New Salaries'!J74-'Proposed New Salaries'!J36</f>
        <v>1052</v>
      </c>
      <c r="K74" s="4">
        <f>'Proposed New Salaries'!K74-'Proposed New Salaries'!K36</f>
        <v>1149</v>
      </c>
      <c r="L74" s="4">
        <f>'Proposed New Salaries'!L74-'Proposed New Salaries'!L36</f>
        <v>1298</v>
      </c>
    </row>
    <row r="75" spans="2:13">
      <c r="B75" s="2">
        <v>33</v>
      </c>
      <c r="C75" s="4">
        <f>'Proposed New Salaries'!C75-'Proposed New Salaries'!C37</f>
        <v>774</v>
      </c>
      <c r="D75" s="4">
        <f>'Proposed New Salaries'!D75-'Proposed New Salaries'!D37</f>
        <v>774</v>
      </c>
      <c r="E75" s="4">
        <f>'Proposed New Salaries'!E75-'Proposed New Salaries'!E37</f>
        <v>801</v>
      </c>
      <c r="F75" s="4">
        <f>'Proposed New Salaries'!F75-'Proposed New Salaries'!F37</f>
        <v>801</v>
      </c>
      <c r="G75" s="4">
        <f>'Proposed New Salaries'!G75-'Proposed New Salaries'!G37</f>
        <v>856</v>
      </c>
      <c r="H75" s="4">
        <f>'Proposed New Salaries'!H75-'Proposed New Salaries'!H37</f>
        <v>856</v>
      </c>
      <c r="I75" s="4">
        <f>'Proposed New Salaries'!I75-'Proposed New Salaries'!I37</f>
        <v>954</v>
      </c>
      <c r="J75" s="4">
        <f>'Proposed New Salaries'!J75-'Proposed New Salaries'!J37</f>
        <v>1052</v>
      </c>
      <c r="K75" s="4">
        <f>'Proposed New Salaries'!K75-'Proposed New Salaries'!K37</f>
        <v>1149</v>
      </c>
      <c r="L75" s="4">
        <f>'Proposed New Salaries'!L75-'Proposed New Salaries'!L37</f>
        <v>1298</v>
      </c>
    </row>
    <row r="76" spans="2:13">
      <c r="B76" s="2">
        <v>34</v>
      </c>
      <c r="C76" s="4">
        <f>'Proposed New Salaries'!C76-'Proposed New Salaries'!C38</f>
        <v>774</v>
      </c>
      <c r="D76" s="4">
        <f>'Proposed New Salaries'!D76-'Proposed New Salaries'!D38</f>
        <v>774</v>
      </c>
      <c r="E76" s="4">
        <f>'Proposed New Salaries'!E76-'Proposed New Salaries'!E38</f>
        <v>801</v>
      </c>
      <c r="F76" s="4">
        <f>'Proposed New Salaries'!F76-'Proposed New Salaries'!F38</f>
        <v>801</v>
      </c>
      <c r="G76" s="4">
        <f>'Proposed New Salaries'!G76-'Proposed New Salaries'!G38</f>
        <v>856</v>
      </c>
      <c r="H76" s="4">
        <f>'Proposed New Salaries'!H76-'Proposed New Salaries'!H38</f>
        <v>856</v>
      </c>
      <c r="I76" s="4">
        <f>'Proposed New Salaries'!I76-'Proposed New Salaries'!I38</f>
        <v>954</v>
      </c>
      <c r="J76" s="4">
        <f>'Proposed New Salaries'!J76-'Proposed New Salaries'!J38</f>
        <v>1052</v>
      </c>
      <c r="K76" s="4">
        <f>'Proposed New Salaries'!K76-'Proposed New Salaries'!K38</f>
        <v>1149</v>
      </c>
      <c r="L76" s="4">
        <f>'Proposed New Salaries'!L76-'Proposed New Salaries'!L38</f>
        <v>1298</v>
      </c>
    </row>
    <row r="77" spans="2:13">
      <c r="B77" s="2">
        <v>35</v>
      </c>
      <c r="C77" s="4">
        <f>'Proposed New Salaries'!C77-'Proposed New Salaries'!C39</f>
        <v>787</v>
      </c>
      <c r="D77" s="4">
        <f>'Proposed New Salaries'!D77-'Proposed New Salaries'!D39</f>
        <v>787</v>
      </c>
      <c r="E77" s="4">
        <f>'Proposed New Salaries'!E77-'Proposed New Salaries'!E39</f>
        <v>815</v>
      </c>
      <c r="F77" s="4">
        <f>'Proposed New Salaries'!F77-'Proposed New Salaries'!F39</f>
        <v>815</v>
      </c>
      <c r="G77" s="4">
        <f>'Proposed New Salaries'!G77-'Proposed New Salaries'!G39</f>
        <v>871</v>
      </c>
      <c r="H77" s="4">
        <f>'Proposed New Salaries'!H77-'Proposed New Salaries'!H39</f>
        <v>871</v>
      </c>
      <c r="I77" s="4">
        <f>'Proposed New Salaries'!I77-'Proposed New Salaries'!I39</f>
        <v>970</v>
      </c>
      <c r="J77" s="4">
        <f>'Proposed New Salaries'!J77-'Proposed New Salaries'!J39</f>
        <v>1069</v>
      </c>
      <c r="K77" s="4">
        <f>'Proposed New Salaries'!K77-'Proposed New Salaries'!K39</f>
        <v>1168</v>
      </c>
      <c r="L77" s="4">
        <f>'Proposed New Salaries'!L77-'Proposed New Salaries'!L39</f>
        <v>1320</v>
      </c>
    </row>
    <row r="79" spans="2:13">
      <c r="B79" s="1" t="s">
        <v>16</v>
      </c>
    </row>
    <row r="80" spans="2:13">
      <c r="B80" s="2" t="s">
        <v>0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</v>
      </c>
      <c r="J80" s="3" t="s">
        <v>2</v>
      </c>
      <c r="K80" s="3" t="s">
        <v>3</v>
      </c>
      <c r="L80" s="3" t="s">
        <v>4</v>
      </c>
      <c r="M80" s="3" t="s">
        <v>5</v>
      </c>
    </row>
    <row r="81" spans="2:13">
      <c r="B81" s="2">
        <v>1</v>
      </c>
      <c r="C81" s="4">
        <f>'Proposed New Salaries'!C81-'Proposed New Salaries'!C43</f>
        <v>862</v>
      </c>
      <c r="D81" s="4">
        <f>'Proposed New Salaries'!D81-'Proposed New Salaries'!D43</f>
        <v>862</v>
      </c>
      <c r="E81" s="4">
        <f>'Proposed New Salaries'!E81-'Proposed New Salaries'!E43</f>
        <v>892</v>
      </c>
      <c r="F81" s="4">
        <f>'Proposed New Salaries'!F81-'Proposed New Salaries'!F43</f>
        <v>892</v>
      </c>
      <c r="G81" s="4">
        <f>'Proposed New Salaries'!G81-'Proposed New Salaries'!G43</f>
        <v>954</v>
      </c>
      <c r="H81" s="4">
        <f>'Proposed New Salaries'!H81-'Proposed New Salaries'!H43</f>
        <v>954</v>
      </c>
      <c r="I81" s="4">
        <f>'Proposed New Salaries'!I81-'Proposed New Salaries'!I43</f>
        <v>996</v>
      </c>
      <c r="J81" s="4">
        <f>'Proposed New Salaries'!J81-'Proposed New Salaries'!J43</f>
        <v>1038</v>
      </c>
      <c r="K81" s="4">
        <f>'Proposed New Salaries'!K81-'Proposed New Salaries'!K43</f>
        <v>1080</v>
      </c>
      <c r="L81" s="4">
        <f>'Proposed New Salaries'!L81-'Proposed New Salaries'!L43</f>
        <v>1288</v>
      </c>
      <c r="M81" s="4">
        <f>'Proposed New Salaries'!M81-'Proposed New Salaries'!M43</f>
        <v>1288</v>
      </c>
    </row>
    <row r="82" spans="2:13">
      <c r="B82" s="2">
        <v>2</v>
      </c>
      <c r="C82" s="4">
        <f>'Proposed New Salaries'!C82-'Proposed New Salaries'!C44</f>
        <v>889</v>
      </c>
      <c r="D82" s="4">
        <f>'Proposed New Salaries'!D82-'Proposed New Salaries'!D44</f>
        <v>889</v>
      </c>
      <c r="E82" s="4">
        <f>'Proposed New Salaries'!E82-'Proposed New Salaries'!E44</f>
        <v>920</v>
      </c>
      <c r="F82" s="4">
        <f>'Proposed New Salaries'!F82-'Proposed New Salaries'!F44</f>
        <v>920</v>
      </c>
      <c r="G82" s="4">
        <f>'Proposed New Salaries'!G82-'Proposed New Salaries'!G44</f>
        <v>984</v>
      </c>
      <c r="H82" s="4">
        <f>'Proposed New Salaries'!H82-'Proposed New Salaries'!H44</f>
        <v>984</v>
      </c>
      <c r="I82" s="4">
        <f>'Proposed New Salaries'!I82-'Proposed New Salaries'!I44</f>
        <v>1031</v>
      </c>
      <c r="J82" s="4">
        <f>'Proposed New Salaries'!J82-'Proposed New Salaries'!J44</f>
        <v>1078</v>
      </c>
      <c r="K82" s="4">
        <f>'Proposed New Salaries'!K82-'Proposed New Salaries'!K44</f>
        <v>1125</v>
      </c>
      <c r="L82" s="4">
        <f>'Proposed New Salaries'!L82-'Proposed New Salaries'!L44</f>
        <v>1315</v>
      </c>
    </row>
    <row r="83" spans="2:13">
      <c r="B83" s="2">
        <v>3</v>
      </c>
      <c r="C83" s="4">
        <f>'Proposed New Salaries'!C83-'Proposed New Salaries'!C45</f>
        <v>916</v>
      </c>
      <c r="D83" s="4">
        <f>'Proposed New Salaries'!D83-'Proposed New Salaries'!D45</f>
        <v>916</v>
      </c>
      <c r="E83" s="4">
        <f>'Proposed New Salaries'!E83-'Proposed New Salaries'!E45</f>
        <v>948</v>
      </c>
      <c r="F83" s="4">
        <f>'Proposed New Salaries'!F83-'Proposed New Salaries'!F45</f>
        <v>948</v>
      </c>
      <c r="G83" s="4">
        <f>'Proposed New Salaries'!G83-'Proposed New Salaries'!G45</f>
        <v>1014</v>
      </c>
      <c r="H83" s="4">
        <f>'Proposed New Salaries'!H83-'Proposed New Salaries'!H45</f>
        <v>1014</v>
      </c>
      <c r="I83" s="4">
        <f>'Proposed New Salaries'!I83-'Proposed New Salaries'!I45</f>
        <v>1066</v>
      </c>
      <c r="J83" s="4">
        <f>'Proposed New Salaries'!J83-'Proposed New Salaries'!J45</f>
        <v>1118</v>
      </c>
      <c r="K83" s="4">
        <f>'Proposed New Salaries'!K83-'Proposed New Salaries'!K45</f>
        <v>1170</v>
      </c>
      <c r="L83" s="4">
        <f>'Proposed New Salaries'!L83-'Proposed New Salaries'!L45</f>
        <v>1358</v>
      </c>
    </row>
    <row r="84" spans="2:13">
      <c r="B84" s="2">
        <v>4</v>
      </c>
      <c r="C84" s="4">
        <f>'Proposed New Salaries'!C84-'Proposed New Salaries'!C46</f>
        <v>938</v>
      </c>
      <c r="D84" s="4">
        <f>'Proposed New Salaries'!D84-'Proposed New Salaries'!D46</f>
        <v>938</v>
      </c>
      <c r="E84" s="4">
        <f>'Proposed New Salaries'!E84-'Proposed New Salaries'!E46</f>
        <v>971</v>
      </c>
      <c r="F84" s="4">
        <f>'Proposed New Salaries'!F84-'Proposed New Salaries'!F46</f>
        <v>971</v>
      </c>
      <c r="G84" s="4">
        <f>'Proposed New Salaries'!G84-'Proposed New Salaries'!G46</f>
        <v>1038</v>
      </c>
      <c r="H84" s="4">
        <f>'Proposed New Salaries'!H84-'Proposed New Salaries'!H46</f>
        <v>1038</v>
      </c>
      <c r="I84" s="4">
        <f>'Proposed New Salaries'!I84-'Proposed New Salaries'!I46</f>
        <v>1097</v>
      </c>
      <c r="J84" s="4">
        <f>'Proposed New Salaries'!J84-'Proposed New Salaries'!J46</f>
        <v>1156</v>
      </c>
      <c r="K84" s="4">
        <f>'Proposed New Salaries'!K84-'Proposed New Salaries'!K46</f>
        <v>1215</v>
      </c>
      <c r="L84" s="4">
        <f>'Proposed New Salaries'!L84-'Proposed New Salaries'!L46</f>
        <v>1440</v>
      </c>
    </row>
    <row r="85" spans="2:13">
      <c r="B85" s="2">
        <v>5</v>
      </c>
      <c r="C85" s="4">
        <f>'Proposed New Salaries'!C85-'Proposed New Salaries'!C47</f>
        <v>960</v>
      </c>
      <c r="D85" s="4">
        <f>'Proposed New Salaries'!D85-'Proposed New Salaries'!D47</f>
        <v>960</v>
      </c>
      <c r="E85" s="4">
        <f>'Proposed New Salaries'!E85-'Proposed New Salaries'!E47</f>
        <v>994</v>
      </c>
      <c r="F85" s="4">
        <f>'Proposed New Salaries'!F85-'Proposed New Salaries'!F47</f>
        <v>994</v>
      </c>
      <c r="G85" s="4">
        <f>'Proposed New Salaries'!G85-'Proposed New Salaries'!G47</f>
        <v>1062</v>
      </c>
      <c r="H85" s="4">
        <f>'Proposed New Salaries'!H85-'Proposed New Salaries'!H47</f>
        <v>1062</v>
      </c>
      <c r="I85" s="4">
        <f>'Proposed New Salaries'!I85-'Proposed New Salaries'!I47</f>
        <v>1128</v>
      </c>
      <c r="J85" s="4">
        <f>'Proposed New Salaries'!J85-'Proposed New Salaries'!J47</f>
        <v>1194</v>
      </c>
      <c r="K85" s="4">
        <f>'Proposed New Salaries'!K85-'Proposed New Salaries'!K47</f>
        <v>1260</v>
      </c>
      <c r="L85" s="4">
        <f>'Proposed New Salaries'!L85-'Proposed New Salaries'!L47</f>
        <v>1498</v>
      </c>
    </row>
    <row r="86" spans="2:13">
      <c r="B86" s="2">
        <v>6</v>
      </c>
      <c r="C86" s="4">
        <f>'Proposed New Salaries'!C86-'Proposed New Salaries'!C48</f>
        <v>982</v>
      </c>
      <c r="D86" s="4">
        <f>'Proposed New Salaries'!D86-'Proposed New Salaries'!D48</f>
        <v>982</v>
      </c>
      <c r="E86" s="4">
        <f>'Proposed New Salaries'!E86-'Proposed New Salaries'!E48</f>
        <v>1017</v>
      </c>
      <c r="F86" s="4">
        <f>'Proposed New Salaries'!F86-'Proposed New Salaries'!F48</f>
        <v>1017</v>
      </c>
      <c r="G86" s="4">
        <f>'Proposed New Salaries'!G86-'Proposed New Salaries'!G48</f>
        <v>1087</v>
      </c>
      <c r="H86" s="4">
        <f>'Proposed New Salaries'!H86-'Proposed New Salaries'!H48</f>
        <v>1087</v>
      </c>
      <c r="I86" s="4">
        <f>'Proposed New Salaries'!I86-'Proposed New Salaries'!I48</f>
        <v>1160</v>
      </c>
      <c r="J86" s="4">
        <f>'Proposed New Salaries'!J86-'Proposed New Salaries'!J48</f>
        <v>1233</v>
      </c>
      <c r="K86" s="4">
        <f>'Proposed New Salaries'!K86-'Proposed New Salaries'!K48</f>
        <v>1306</v>
      </c>
      <c r="L86" s="4">
        <f>'Proposed New Salaries'!L86-'Proposed New Salaries'!L48</f>
        <v>1537</v>
      </c>
    </row>
    <row r="87" spans="2:13">
      <c r="B87" s="2">
        <v>7</v>
      </c>
      <c r="C87" s="4">
        <f>'Proposed New Salaries'!C87-'Proposed New Salaries'!C49</f>
        <v>1004</v>
      </c>
      <c r="D87" s="4">
        <f>'Proposed New Salaries'!D87-'Proposed New Salaries'!D49</f>
        <v>1004</v>
      </c>
      <c r="E87" s="4">
        <f>'Proposed New Salaries'!E87-'Proposed New Salaries'!E49</f>
        <v>1039</v>
      </c>
      <c r="F87" s="4">
        <f>'Proposed New Salaries'!F87-'Proposed New Salaries'!F49</f>
        <v>1039</v>
      </c>
      <c r="G87" s="4">
        <f>'Proposed New Salaries'!G87-'Proposed New Salaries'!G49</f>
        <v>1111</v>
      </c>
      <c r="H87" s="4">
        <f>'Proposed New Salaries'!H87-'Proposed New Salaries'!H49</f>
        <v>1111</v>
      </c>
      <c r="I87" s="4">
        <f>'Proposed New Salaries'!I87-'Proposed New Salaries'!I49</f>
        <v>1191</v>
      </c>
      <c r="J87" s="4">
        <f>'Proposed New Salaries'!J87-'Proposed New Salaries'!J49</f>
        <v>1271</v>
      </c>
      <c r="K87" s="4">
        <f>'Proposed New Salaries'!K87-'Proposed New Salaries'!K49</f>
        <v>1351</v>
      </c>
      <c r="L87" s="4">
        <f>'Proposed New Salaries'!L87-'Proposed New Salaries'!L49</f>
        <v>1576</v>
      </c>
    </row>
    <row r="88" spans="2:13">
      <c r="B88" s="2">
        <v>8</v>
      </c>
      <c r="C88" s="4">
        <f>'Proposed New Salaries'!C88-'Proposed New Salaries'!C50</f>
        <v>1024</v>
      </c>
      <c r="D88" s="4">
        <f>'Proposed New Salaries'!D88-'Proposed New Salaries'!D50</f>
        <v>1024</v>
      </c>
      <c r="E88" s="4">
        <f>'Proposed New Salaries'!E88-'Proposed New Salaries'!E50</f>
        <v>1060</v>
      </c>
      <c r="F88" s="4">
        <f>'Proposed New Salaries'!F88-'Proposed New Salaries'!F50</f>
        <v>1060</v>
      </c>
      <c r="G88" s="4">
        <f>'Proposed New Salaries'!G88-'Proposed New Salaries'!G50</f>
        <v>1133</v>
      </c>
      <c r="H88" s="4">
        <f>'Proposed New Salaries'!H88-'Proposed New Salaries'!H50</f>
        <v>1133</v>
      </c>
      <c r="I88" s="4">
        <f>'Proposed New Salaries'!I88-'Proposed New Salaries'!I50</f>
        <v>1218</v>
      </c>
      <c r="J88" s="4">
        <f>'Proposed New Salaries'!J88-'Proposed New Salaries'!J50</f>
        <v>1303</v>
      </c>
      <c r="K88" s="4">
        <f>'Proposed New Salaries'!K88-'Proposed New Salaries'!K50</f>
        <v>1388</v>
      </c>
      <c r="L88" s="4">
        <f>'Proposed New Salaries'!L88-'Proposed New Salaries'!L50</f>
        <v>1614</v>
      </c>
    </row>
    <row r="89" spans="2:13">
      <c r="B89" s="2">
        <v>9</v>
      </c>
      <c r="C89" s="4">
        <f>'Proposed New Salaries'!C89-'Proposed New Salaries'!C51</f>
        <v>1045</v>
      </c>
      <c r="D89" s="4">
        <f>'Proposed New Salaries'!D89-'Proposed New Salaries'!D51</f>
        <v>1045</v>
      </c>
      <c r="E89" s="4">
        <f>'Proposed New Salaries'!E89-'Proposed New Salaries'!E51</f>
        <v>1081</v>
      </c>
      <c r="F89" s="4">
        <f>'Proposed New Salaries'!F89-'Proposed New Salaries'!F51</f>
        <v>1081</v>
      </c>
      <c r="G89" s="4">
        <f>'Proposed New Salaries'!G89-'Proposed New Salaries'!G51</f>
        <v>1156</v>
      </c>
      <c r="H89" s="4">
        <f>'Proposed New Salaries'!H89-'Proposed New Salaries'!H51</f>
        <v>1156</v>
      </c>
      <c r="I89" s="4">
        <f>'Proposed New Salaries'!I89-'Proposed New Salaries'!I51</f>
        <v>1246</v>
      </c>
      <c r="J89" s="4">
        <f>'Proposed New Salaries'!J89-'Proposed New Salaries'!J51</f>
        <v>1336</v>
      </c>
      <c r="K89" s="4">
        <f>'Proposed New Salaries'!K89-'Proposed New Salaries'!K51</f>
        <v>1426</v>
      </c>
      <c r="L89" s="4">
        <f>'Proposed New Salaries'!L89-'Proposed New Salaries'!L51</f>
        <v>1653</v>
      </c>
    </row>
    <row r="90" spans="2:13">
      <c r="B90" s="2">
        <v>10</v>
      </c>
      <c r="C90" s="4">
        <f>'Proposed New Salaries'!C90-'Proposed New Salaries'!C52</f>
        <v>1065</v>
      </c>
      <c r="D90" s="4">
        <f>'Proposed New Salaries'!D90-'Proposed New Salaries'!D52</f>
        <v>1065</v>
      </c>
      <c r="E90" s="4">
        <f>'Proposed New Salaries'!E90-'Proposed New Salaries'!E52</f>
        <v>1102</v>
      </c>
      <c r="F90" s="4">
        <f>'Proposed New Salaries'!F90-'Proposed New Salaries'!F52</f>
        <v>1102</v>
      </c>
      <c r="G90" s="4">
        <f>'Proposed New Salaries'!G90-'Proposed New Salaries'!G52</f>
        <v>1178</v>
      </c>
      <c r="H90" s="4">
        <f>'Proposed New Salaries'!H90-'Proposed New Salaries'!H52</f>
        <v>1178</v>
      </c>
      <c r="I90" s="4">
        <f>'Proposed New Salaries'!I90-'Proposed New Salaries'!I52</f>
        <v>1274</v>
      </c>
      <c r="J90" s="4">
        <f>'Proposed New Salaries'!J90-'Proposed New Salaries'!J52</f>
        <v>1369</v>
      </c>
      <c r="K90" s="4">
        <f>'Proposed New Salaries'!K90-'Proposed New Salaries'!K52</f>
        <v>1464</v>
      </c>
      <c r="L90" s="4">
        <f>'Proposed New Salaries'!L90-'Proposed New Salaries'!L52</f>
        <v>1692</v>
      </c>
    </row>
    <row r="91" spans="2:13">
      <c r="B91" s="2">
        <v>11</v>
      </c>
      <c r="C91" s="4">
        <f>'Proposed New Salaries'!C91-'Proposed New Salaries'!C53</f>
        <v>1082</v>
      </c>
      <c r="D91" s="4">
        <f>'Proposed New Salaries'!D91-'Proposed New Salaries'!D53</f>
        <v>1082</v>
      </c>
      <c r="E91" s="4">
        <f>'Proposed New Salaries'!E91-'Proposed New Salaries'!E53</f>
        <v>1120</v>
      </c>
      <c r="F91" s="4">
        <f>'Proposed New Salaries'!F91-'Proposed New Salaries'!F53</f>
        <v>1120</v>
      </c>
      <c r="G91" s="4">
        <f>'Proposed New Salaries'!G91-'Proposed New Salaries'!G53</f>
        <v>1197</v>
      </c>
      <c r="H91" s="4">
        <f>'Proposed New Salaries'!H91-'Proposed New Salaries'!H53</f>
        <v>1197</v>
      </c>
      <c r="I91" s="4">
        <f>'Proposed New Salaries'!I91-'Proposed New Salaries'!I53</f>
        <v>1299</v>
      </c>
      <c r="J91" s="4">
        <f>'Proposed New Salaries'!J91-'Proposed New Salaries'!J53</f>
        <v>1400</v>
      </c>
      <c r="K91" s="4">
        <f>'Proposed New Salaries'!K91-'Proposed New Salaries'!K53</f>
        <v>1501</v>
      </c>
      <c r="L91" s="4">
        <f>'Proposed New Salaries'!L91-'Proposed New Salaries'!L53</f>
        <v>1730</v>
      </c>
    </row>
    <row r="92" spans="2:13">
      <c r="B92" s="2">
        <v>12</v>
      </c>
      <c r="C92" s="4">
        <f>'Proposed New Salaries'!C92-'Proposed New Salaries'!C54</f>
        <v>1099</v>
      </c>
      <c r="D92" s="4">
        <f>'Proposed New Salaries'!D92-'Proposed New Salaries'!D54</f>
        <v>1099</v>
      </c>
      <c r="E92" s="4">
        <f>'Proposed New Salaries'!E92-'Proposed New Salaries'!E54</f>
        <v>1138</v>
      </c>
      <c r="F92" s="4">
        <f>'Proposed New Salaries'!F92-'Proposed New Salaries'!F54</f>
        <v>1138</v>
      </c>
      <c r="G92" s="4">
        <f>'Proposed New Salaries'!G92-'Proposed New Salaries'!G54</f>
        <v>1216</v>
      </c>
      <c r="H92" s="4">
        <f>'Proposed New Salaries'!H92-'Proposed New Salaries'!H54</f>
        <v>1216</v>
      </c>
      <c r="I92" s="4">
        <f>'Proposed New Salaries'!I92-'Proposed New Salaries'!I54</f>
        <v>1324</v>
      </c>
      <c r="J92" s="4">
        <f>'Proposed New Salaries'!J92-'Proposed New Salaries'!J54</f>
        <v>1431</v>
      </c>
      <c r="K92" s="4">
        <f>'Proposed New Salaries'!K92-'Proposed New Salaries'!K54</f>
        <v>1538</v>
      </c>
      <c r="L92" s="4">
        <f>'Proposed New Salaries'!L92-'Proposed New Salaries'!L54</f>
        <v>1769</v>
      </c>
    </row>
    <row r="93" spans="2:13">
      <c r="B93" s="2">
        <v>13</v>
      </c>
      <c r="C93" s="4">
        <f>'Proposed New Salaries'!C93-'Proposed New Salaries'!C55</f>
        <v>1116</v>
      </c>
      <c r="D93" s="4">
        <f>'Proposed New Salaries'!D93-'Proposed New Salaries'!D55</f>
        <v>1116</v>
      </c>
      <c r="E93" s="4">
        <f>'Proposed New Salaries'!E93-'Proposed New Salaries'!E55</f>
        <v>1156</v>
      </c>
      <c r="F93" s="4">
        <f>'Proposed New Salaries'!F93-'Proposed New Salaries'!F55</f>
        <v>1156</v>
      </c>
      <c r="G93" s="4">
        <f>'Proposed New Salaries'!G93-'Proposed New Salaries'!G55</f>
        <v>1235</v>
      </c>
      <c r="H93" s="4">
        <f>'Proposed New Salaries'!H93-'Proposed New Salaries'!H55</f>
        <v>1235</v>
      </c>
      <c r="I93" s="4">
        <f>'Proposed New Salaries'!I93-'Proposed New Salaries'!I55</f>
        <v>1349</v>
      </c>
      <c r="J93" s="4">
        <f>'Proposed New Salaries'!J93-'Proposed New Salaries'!J55</f>
        <v>1462</v>
      </c>
      <c r="K93" s="4">
        <f>'Proposed New Salaries'!K93-'Proposed New Salaries'!K55</f>
        <v>1576</v>
      </c>
      <c r="L93" s="4">
        <f>'Proposed New Salaries'!L93-'Proposed New Salaries'!L55</f>
        <v>1808</v>
      </c>
    </row>
    <row r="94" spans="2:13">
      <c r="B94" s="2">
        <v>14</v>
      </c>
      <c r="C94" s="4">
        <f>'Proposed New Salaries'!C94-'Proposed New Salaries'!C56</f>
        <v>1134</v>
      </c>
      <c r="D94" s="4">
        <f>'Proposed New Salaries'!D94-'Proposed New Salaries'!D56</f>
        <v>1134</v>
      </c>
      <c r="E94" s="4">
        <f>'Proposed New Salaries'!E94-'Proposed New Salaries'!E56</f>
        <v>1173</v>
      </c>
      <c r="F94" s="4">
        <f>'Proposed New Salaries'!F94-'Proposed New Salaries'!F56</f>
        <v>1173</v>
      </c>
      <c r="G94" s="4">
        <f>'Proposed New Salaries'!G94-'Proposed New Salaries'!G56</f>
        <v>1254</v>
      </c>
      <c r="H94" s="4">
        <f>'Proposed New Salaries'!H94-'Proposed New Salaries'!H56</f>
        <v>1254</v>
      </c>
      <c r="I94" s="4">
        <f>'Proposed New Salaries'!I94-'Proposed New Salaries'!I56</f>
        <v>1374</v>
      </c>
      <c r="J94" s="4">
        <f>'Proposed New Salaries'!J94-'Proposed New Salaries'!J56</f>
        <v>1494</v>
      </c>
      <c r="K94" s="4">
        <f>'Proposed New Salaries'!K94-'Proposed New Salaries'!K56</f>
        <v>1613</v>
      </c>
      <c r="L94" s="4">
        <f>'Proposed New Salaries'!L94-'Proposed New Salaries'!L56</f>
        <v>1847</v>
      </c>
    </row>
    <row r="95" spans="2:13">
      <c r="B95" s="2">
        <v>15</v>
      </c>
      <c r="C95" s="4">
        <f>'Proposed New Salaries'!C95-'Proposed New Salaries'!C57</f>
        <v>1151</v>
      </c>
      <c r="D95" s="4">
        <f>'Proposed New Salaries'!D95-'Proposed New Salaries'!D57</f>
        <v>1151</v>
      </c>
      <c r="E95" s="4">
        <f>'Proposed New Salaries'!E95-'Proposed New Salaries'!E57</f>
        <v>1191</v>
      </c>
      <c r="F95" s="4">
        <f>'Proposed New Salaries'!F95-'Proposed New Salaries'!F57</f>
        <v>1191</v>
      </c>
      <c r="G95" s="4">
        <f>'Proposed New Salaries'!G95-'Proposed New Salaries'!G57</f>
        <v>1273</v>
      </c>
      <c r="H95" s="4">
        <f>'Proposed New Salaries'!H95-'Proposed New Salaries'!H57</f>
        <v>1273</v>
      </c>
      <c r="I95" s="4">
        <f>'Proposed New Salaries'!I95-'Proposed New Salaries'!I57</f>
        <v>1399</v>
      </c>
      <c r="J95" s="4">
        <f>'Proposed New Salaries'!J95-'Proposed New Salaries'!J57</f>
        <v>1525</v>
      </c>
      <c r="K95" s="4">
        <f>'Proposed New Salaries'!K95-'Proposed New Salaries'!K57</f>
        <v>1651</v>
      </c>
      <c r="L95" s="4">
        <f>'Proposed New Salaries'!L95-'Proposed New Salaries'!L57</f>
        <v>1886</v>
      </c>
    </row>
    <row r="96" spans="2:13">
      <c r="B96" s="2">
        <v>16</v>
      </c>
      <c r="C96" s="4">
        <f>'Proposed New Salaries'!C96-'Proposed New Salaries'!C58</f>
        <v>1166</v>
      </c>
      <c r="D96" s="4">
        <f>'Proposed New Salaries'!D96-'Proposed New Salaries'!D58</f>
        <v>1166</v>
      </c>
      <c r="E96" s="4">
        <f>'Proposed New Salaries'!E96-'Proposed New Salaries'!E58</f>
        <v>1207</v>
      </c>
      <c r="F96" s="4">
        <f>'Proposed New Salaries'!F96-'Proposed New Salaries'!F58</f>
        <v>1207</v>
      </c>
      <c r="G96" s="4">
        <f>'Proposed New Salaries'!G96-'Proposed New Salaries'!G58</f>
        <v>1291</v>
      </c>
      <c r="H96" s="4">
        <f>'Proposed New Salaries'!H96-'Proposed New Salaries'!H58</f>
        <v>1291</v>
      </c>
      <c r="I96" s="4">
        <f>'Proposed New Salaries'!I96-'Proposed New Salaries'!I58</f>
        <v>1421</v>
      </c>
      <c r="J96" s="4">
        <f>'Proposed New Salaries'!J96-'Proposed New Salaries'!J58</f>
        <v>1551</v>
      </c>
      <c r="K96" s="4">
        <f>'Proposed New Salaries'!K96-'Proposed New Salaries'!K58</f>
        <v>1681</v>
      </c>
      <c r="L96" s="4">
        <f>'Proposed New Salaries'!L96-'Proposed New Salaries'!L58</f>
        <v>1917</v>
      </c>
    </row>
    <row r="97" spans="2:12">
      <c r="B97" s="2">
        <v>17</v>
      </c>
      <c r="C97" s="4">
        <f>'Proposed New Salaries'!C97-'Proposed New Salaries'!C59</f>
        <v>1182</v>
      </c>
      <c r="D97" s="4">
        <f>'Proposed New Salaries'!D97-'Proposed New Salaries'!D59</f>
        <v>1182</v>
      </c>
      <c r="E97" s="4">
        <f>'Proposed New Salaries'!E97-'Proposed New Salaries'!E59</f>
        <v>1223</v>
      </c>
      <c r="F97" s="4">
        <f>'Proposed New Salaries'!F97-'Proposed New Salaries'!F59</f>
        <v>1223</v>
      </c>
      <c r="G97" s="4">
        <f>'Proposed New Salaries'!G97-'Proposed New Salaries'!G59</f>
        <v>1308</v>
      </c>
      <c r="H97" s="4">
        <f>'Proposed New Salaries'!H97-'Proposed New Salaries'!H59</f>
        <v>1308</v>
      </c>
      <c r="I97" s="4">
        <f>'Proposed New Salaries'!I97-'Proposed New Salaries'!I59</f>
        <v>1442</v>
      </c>
      <c r="J97" s="4">
        <f>'Proposed New Salaries'!J97-'Proposed New Salaries'!J59</f>
        <v>1577</v>
      </c>
      <c r="K97" s="4">
        <f>'Proposed New Salaries'!K97-'Proposed New Salaries'!K59</f>
        <v>1711</v>
      </c>
      <c r="L97" s="4">
        <f>'Proposed New Salaries'!L97-'Proposed New Salaries'!L59</f>
        <v>1949</v>
      </c>
    </row>
    <row r="98" spans="2:12">
      <c r="B98" s="2">
        <v>18</v>
      </c>
      <c r="C98" s="4">
        <f>'Proposed New Salaries'!C98-'Proposed New Salaries'!C60</f>
        <v>1197</v>
      </c>
      <c r="D98" s="4">
        <f>'Proposed New Salaries'!D98-'Proposed New Salaries'!D60</f>
        <v>1197</v>
      </c>
      <c r="E98" s="4">
        <f>'Proposed New Salaries'!E98-'Proposed New Salaries'!E60</f>
        <v>1239</v>
      </c>
      <c r="F98" s="4">
        <f>'Proposed New Salaries'!F98-'Proposed New Salaries'!F60</f>
        <v>1239</v>
      </c>
      <c r="G98" s="4">
        <f>'Proposed New Salaries'!G98-'Proposed New Salaries'!G60</f>
        <v>1325</v>
      </c>
      <c r="H98" s="4">
        <f>'Proposed New Salaries'!H98-'Proposed New Salaries'!H60</f>
        <v>1325</v>
      </c>
      <c r="I98" s="4">
        <f>'Proposed New Salaries'!I98-'Proposed New Salaries'!I60</f>
        <v>1464</v>
      </c>
      <c r="J98" s="4">
        <f>'Proposed New Salaries'!J98-'Proposed New Salaries'!J60</f>
        <v>1602</v>
      </c>
      <c r="K98" s="4">
        <f>'Proposed New Salaries'!K98-'Proposed New Salaries'!K60</f>
        <v>1741</v>
      </c>
      <c r="L98" s="4">
        <f>'Proposed New Salaries'!L98-'Proposed New Salaries'!L60</f>
        <v>1980</v>
      </c>
    </row>
    <row r="99" spans="2:12">
      <c r="B99" s="2">
        <v>19</v>
      </c>
      <c r="C99" s="4">
        <f>'Proposed New Salaries'!C99-'Proposed New Salaries'!C61</f>
        <v>1213</v>
      </c>
      <c r="D99" s="4">
        <f>'Proposed New Salaries'!D99-'Proposed New Salaries'!D61</f>
        <v>1213</v>
      </c>
      <c r="E99" s="4">
        <f>'Proposed New Salaries'!E99-'Proposed New Salaries'!E61</f>
        <v>1255</v>
      </c>
      <c r="F99" s="4">
        <f>'Proposed New Salaries'!F99-'Proposed New Salaries'!F61</f>
        <v>1255</v>
      </c>
      <c r="G99" s="4">
        <f>'Proposed New Salaries'!G99-'Proposed New Salaries'!G61</f>
        <v>1342</v>
      </c>
      <c r="H99" s="4">
        <f>'Proposed New Salaries'!H99-'Proposed New Salaries'!H61</f>
        <v>1342</v>
      </c>
      <c r="I99" s="4">
        <f>'Proposed New Salaries'!I99-'Proposed New Salaries'!I61</f>
        <v>1485</v>
      </c>
      <c r="J99" s="4">
        <f>'Proposed New Salaries'!J99-'Proposed New Salaries'!J61</f>
        <v>1628</v>
      </c>
      <c r="K99" s="4">
        <f>'Proposed New Salaries'!K99-'Proposed New Salaries'!K61</f>
        <v>1771</v>
      </c>
      <c r="L99" s="4">
        <f>'Proposed New Salaries'!L99-'Proposed New Salaries'!L61</f>
        <v>2011</v>
      </c>
    </row>
    <row r="100" spans="2:12">
      <c r="B100" s="2">
        <v>20</v>
      </c>
      <c r="C100" s="4">
        <f>'Proposed New Salaries'!C100-'Proposed New Salaries'!C62</f>
        <v>1228</v>
      </c>
      <c r="D100" s="4">
        <f>'Proposed New Salaries'!D100-'Proposed New Salaries'!D62</f>
        <v>1228</v>
      </c>
      <c r="E100" s="4">
        <f>'Proposed New Salaries'!E100-'Proposed New Salaries'!E62</f>
        <v>1271</v>
      </c>
      <c r="F100" s="4">
        <f>'Proposed New Salaries'!F100-'Proposed New Salaries'!F62</f>
        <v>1271</v>
      </c>
      <c r="G100" s="4">
        <f>'Proposed New Salaries'!G100-'Proposed New Salaries'!G62</f>
        <v>1359</v>
      </c>
      <c r="H100" s="4">
        <f>'Proposed New Salaries'!H100-'Proposed New Salaries'!H62</f>
        <v>1359</v>
      </c>
      <c r="I100" s="4">
        <f>'Proposed New Salaries'!I100-'Proposed New Salaries'!I62</f>
        <v>1507</v>
      </c>
      <c r="J100" s="4">
        <f>'Proposed New Salaries'!J100-'Proposed New Salaries'!J62</f>
        <v>1654</v>
      </c>
      <c r="K100" s="4">
        <f>'Proposed New Salaries'!K100-'Proposed New Salaries'!K62</f>
        <v>1801</v>
      </c>
      <c r="L100" s="4">
        <f>'Proposed New Salaries'!L100-'Proposed New Salaries'!L62</f>
        <v>2043</v>
      </c>
    </row>
    <row r="101" spans="2:12">
      <c r="B101" s="2">
        <v>21</v>
      </c>
      <c r="C101" s="4">
        <f>'Proposed New Salaries'!C101-'Proposed New Salaries'!C63</f>
        <v>1275</v>
      </c>
      <c r="D101" s="4">
        <f>'Proposed New Salaries'!D101-'Proposed New Salaries'!D63</f>
        <v>1275</v>
      </c>
      <c r="E101" s="4">
        <f>'Proposed New Salaries'!E101-'Proposed New Salaries'!E63</f>
        <v>1320</v>
      </c>
      <c r="F101" s="4">
        <f>'Proposed New Salaries'!F101-'Proposed New Salaries'!F63</f>
        <v>1320</v>
      </c>
      <c r="G101" s="4">
        <f>'Proposed New Salaries'!G101-'Proposed New Salaries'!G63</f>
        <v>1411</v>
      </c>
      <c r="H101" s="4">
        <f>'Proposed New Salaries'!H101-'Proposed New Salaries'!H63</f>
        <v>1411</v>
      </c>
      <c r="I101" s="4">
        <f>'Proposed New Salaries'!I101-'Proposed New Salaries'!I63</f>
        <v>1571</v>
      </c>
      <c r="J101" s="4">
        <f>'Proposed New Salaries'!J101-'Proposed New Salaries'!J63</f>
        <v>1731</v>
      </c>
      <c r="K101" s="4">
        <f>'Proposed New Salaries'!K101-'Proposed New Salaries'!K63</f>
        <v>1891</v>
      </c>
      <c r="L101" s="4">
        <f>'Proposed New Salaries'!L101-'Proposed New Salaries'!L63</f>
        <v>2137</v>
      </c>
    </row>
    <row r="102" spans="2:12">
      <c r="B102" s="2">
        <v>22</v>
      </c>
      <c r="C102" s="4">
        <f>'Proposed New Salaries'!C102-'Proposed New Salaries'!C64</f>
        <v>1294</v>
      </c>
      <c r="D102" s="4">
        <f>'Proposed New Salaries'!D102-'Proposed New Salaries'!D64</f>
        <v>1294</v>
      </c>
      <c r="E102" s="4">
        <f>'Proposed New Salaries'!E102-'Proposed New Salaries'!E64</f>
        <v>1339</v>
      </c>
      <c r="F102" s="4">
        <f>'Proposed New Salaries'!F102-'Proposed New Salaries'!F64</f>
        <v>1339</v>
      </c>
      <c r="G102" s="4">
        <f>'Proposed New Salaries'!G102-'Proposed New Salaries'!G64</f>
        <v>1432</v>
      </c>
      <c r="H102" s="4">
        <f>'Proposed New Salaries'!H102-'Proposed New Salaries'!H64</f>
        <v>1432</v>
      </c>
      <c r="I102" s="4">
        <f>'Proposed New Salaries'!I102-'Proposed New Salaries'!I64</f>
        <v>1594</v>
      </c>
      <c r="J102" s="4">
        <f>'Proposed New Salaries'!J102-'Proposed New Salaries'!J64</f>
        <v>1757</v>
      </c>
      <c r="K102" s="4">
        <f>'Proposed New Salaries'!K102-'Proposed New Salaries'!K64</f>
        <v>1920</v>
      </c>
      <c r="L102" s="4">
        <f>'Proposed New Salaries'!L102-'Proposed New Salaries'!L64</f>
        <v>2169</v>
      </c>
    </row>
    <row r="103" spans="2:12">
      <c r="B103" s="2">
        <v>23</v>
      </c>
      <c r="C103" s="4">
        <f>'Proposed New Salaries'!C103-'Proposed New Salaries'!C65</f>
        <v>1294</v>
      </c>
      <c r="D103" s="4">
        <f>'Proposed New Salaries'!D103-'Proposed New Salaries'!D65</f>
        <v>1294</v>
      </c>
      <c r="E103" s="4">
        <f>'Proposed New Salaries'!E103-'Proposed New Salaries'!E65</f>
        <v>1339</v>
      </c>
      <c r="F103" s="4">
        <f>'Proposed New Salaries'!F103-'Proposed New Salaries'!F65</f>
        <v>1339</v>
      </c>
      <c r="G103" s="4">
        <f>'Proposed New Salaries'!G103-'Proposed New Salaries'!G65</f>
        <v>1432</v>
      </c>
      <c r="H103" s="4">
        <f>'Proposed New Salaries'!H103-'Proposed New Salaries'!H65</f>
        <v>1432</v>
      </c>
      <c r="I103" s="4">
        <f>'Proposed New Salaries'!I103-'Proposed New Salaries'!I65</f>
        <v>1594</v>
      </c>
      <c r="J103" s="4">
        <f>'Proposed New Salaries'!J103-'Proposed New Salaries'!J65</f>
        <v>1757</v>
      </c>
      <c r="K103" s="4">
        <f>'Proposed New Salaries'!K103-'Proposed New Salaries'!K65</f>
        <v>1920</v>
      </c>
      <c r="L103" s="4">
        <f>'Proposed New Salaries'!L103-'Proposed New Salaries'!L65</f>
        <v>2169</v>
      </c>
    </row>
    <row r="104" spans="2:12">
      <c r="B104" s="2">
        <v>24</v>
      </c>
      <c r="C104" s="4">
        <f>'Proposed New Salaries'!C104-'Proposed New Salaries'!C66</f>
        <v>1294</v>
      </c>
      <c r="D104" s="4">
        <f>'Proposed New Salaries'!D104-'Proposed New Salaries'!D66</f>
        <v>1294</v>
      </c>
      <c r="E104" s="4">
        <f>'Proposed New Salaries'!E104-'Proposed New Salaries'!E66</f>
        <v>1339</v>
      </c>
      <c r="F104" s="4">
        <f>'Proposed New Salaries'!F104-'Proposed New Salaries'!F66</f>
        <v>1339</v>
      </c>
      <c r="G104" s="4">
        <f>'Proposed New Salaries'!G104-'Proposed New Salaries'!G66</f>
        <v>1432</v>
      </c>
      <c r="H104" s="4">
        <f>'Proposed New Salaries'!H104-'Proposed New Salaries'!H66</f>
        <v>1432</v>
      </c>
      <c r="I104" s="4">
        <f>'Proposed New Salaries'!I104-'Proposed New Salaries'!I66</f>
        <v>1594</v>
      </c>
      <c r="J104" s="4">
        <f>'Proposed New Salaries'!J104-'Proposed New Salaries'!J66</f>
        <v>1757</v>
      </c>
      <c r="K104" s="4">
        <f>'Proposed New Salaries'!K104-'Proposed New Salaries'!K66</f>
        <v>1920</v>
      </c>
      <c r="L104" s="4">
        <f>'Proposed New Salaries'!L104-'Proposed New Salaries'!L66</f>
        <v>2169</v>
      </c>
    </row>
    <row r="105" spans="2:12">
      <c r="B105" s="2">
        <v>25</v>
      </c>
      <c r="C105" s="4">
        <f>'Proposed New Salaries'!C105-'Proposed New Salaries'!C67</f>
        <v>1305</v>
      </c>
      <c r="D105" s="4">
        <f>'Proposed New Salaries'!D105-'Proposed New Salaries'!D67</f>
        <v>1305</v>
      </c>
      <c r="E105" s="4">
        <f>'Proposed New Salaries'!E105-'Proposed New Salaries'!E67</f>
        <v>1351</v>
      </c>
      <c r="F105" s="4">
        <f>'Proposed New Salaries'!F105-'Proposed New Salaries'!F67</f>
        <v>1351</v>
      </c>
      <c r="G105" s="4">
        <f>'Proposed New Salaries'!G105-'Proposed New Salaries'!G67</f>
        <v>1444</v>
      </c>
      <c r="H105" s="4">
        <f>'Proposed New Salaries'!H105-'Proposed New Salaries'!H67</f>
        <v>1444</v>
      </c>
      <c r="I105" s="4">
        <f>'Proposed New Salaries'!I105-'Proposed New Salaries'!I67</f>
        <v>1609</v>
      </c>
      <c r="J105" s="4">
        <f>'Proposed New Salaries'!J105-'Proposed New Salaries'!J67</f>
        <v>1774</v>
      </c>
      <c r="K105" s="4">
        <f>'Proposed New Salaries'!K105-'Proposed New Salaries'!K67</f>
        <v>1938</v>
      </c>
      <c r="L105" s="4">
        <f>'Proposed New Salaries'!L105-'Proposed New Salaries'!L67</f>
        <v>2189</v>
      </c>
    </row>
    <row r="106" spans="2:12">
      <c r="B106" s="2">
        <v>26</v>
      </c>
      <c r="C106" s="4">
        <f>'Proposed New Salaries'!C106-'Proposed New Salaries'!C68</f>
        <v>1325</v>
      </c>
      <c r="D106" s="4">
        <f>'Proposed New Salaries'!D106-'Proposed New Salaries'!D68</f>
        <v>1325</v>
      </c>
      <c r="E106" s="4">
        <f>'Proposed New Salaries'!E106-'Proposed New Salaries'!E68</f>
        <v>1371</v>
      </c>
      <c r="F106" s="4">
        <f>'Proposed New Salaries'!F106-'Proposed New Salaries'!F68</f>
        <v>1371</v>
      </c>
      <c r="G106" s="4">
        <f>'Proposed New Salaries'!G106-'Proposed New Salaries'!G68</f>
        <v>1466</v>
      </c>
      <c r="H106" s="4">
        <f>'Proposed New Salaries'!H106-'Proposed New Salaries'!H68</f>
        <v>1466</v>
      </c>
      <c r="I106" s="4">
        <f>'Proposed New Salaries'!I106-'Proposed New Salaries'!I68</f>
        <v>1633</v>
      </c>
      <c r="J106" s="4">
        <f>'Proposed New Salaries'!J106-'Proposed New Salaries'!J68</f>
        <v>1800</v>
      </c>
      <c r="K106" s="4">
        <f>'Proposed New Salaries'!K106-'Proposed New Salaries'!K68</f>
        <v>1967</v>
      </c>
      <c r="L106" s="4">
        <f>'Proposed New Salaries'!L106-'Proposed New Salaries'!L68</f>
        <v>2222</v>
      </c>
    </row>
    <row r="107" spans="2:12">
      <c r="B107" s="2">
        <v>27</v>
      </c>
      <c r="C107" s="4">
        <f>'Proposed New Salaries'!C107-'Proposed New Salaries'!C69</f>
        <v>1325</v>
      </c>
      <c r="D107" s="4">
        <f>'Proposed New Salaries'!D107-'Proposed New Salaries'!D69</f>
        <v>1325</v>
      </c>
      <c r="E107" s="4">
        <f>'Proposed New Salaries'!E107-'Proposed New Salaries'!E69</f>
        <v>1371</v>
      </c>
      <c r="F107" s="4">
        <f>'Proposed New Salaries'!F107-'Proposed New Salaries'!F69</f>
        <v>1371</v>
      </c>
      <c r="G107" s="4">
        <f>'Proposed New Salaries'!G107-'Proposed New Salaries'!G69</f>
        <v>1466</v>
      </c>
      <c r="H107" s="4">
        <f>'Proposed New Salaries'!H107-'Proposed New Salaries'!H69</f>
        <v>1466</v>
      </c>
      <c r="I107" s="4">
        <f>'Proposed New Salaries'!I107-'Proposed New Salaries'!I69</f>
        <v>1633</v>
      </c>
      <c r="J107" s="4">
        <f>'Proposed New Salaries'!J107-'Proposed New Salaries'!J69</f>
        <v>1800</v>
      </c>
      <c r="K107" s="4">
        <f>'Proposed New Salaries'!K107-'Proposed New Salaries'!K69</f>
        <v>1967</v>
      </c>
      <c r="L107" s="4">
        <f>'Proposed New Salaries'!L107-'Proposed New Salaries'!L69</f>
        <v>2222</v>
      </c>
    </row>
    <row r="108" spans="2:12">
      <c r="B108" s="2">
        <v>28</v>
      </c>
      <c r="C108" s="4">
        <f>'Proposed New Salaries'!C108-'Proposed New Salaries'!C70</f>
        <v>1325</v>
      </c>
      <c r="D108" s="4">
        <f>'Proposed New Salaries'!D108-'Proposed New Salaries'!D70</f>
        <v>1325</v>
      </c>
      <c r="E108" s="4">
        <f>'Proposed New Salaries'!E108-'Proposed New Salaries'!E70</f>
        <v>1371</v>
      </c>
      <c r="F108" s="4">
        <f>'Proposed New Salaries'!F108-'Proposed New Salaries'!F70</f>
        <v>1371</v>
      </c>
      <c r="G108" s="4">
        <f>'Proposed New Salaries'!G108-'Proposed New Salaries'!G70</f>
        <v>1466</v>
      </c>
      <c r="H108" s="4">
        <f>'Proposed New Salaries'!H108-'Proposed New Salaries'!H70</f>
        <v>1466</v>
      </c>
      <c r="I108" s="4">
        <f>'Proposed New Salaries'!I108-'Proposed New Salaries'!I70</f>
        <v>1633</v>
      </c>
      <c r="J108" s="4">
        <f>'Proposed New Salaries'!J108-'Proposed New Salaries'!J70</f>
        <v>1800</v>
      </c>
      <c r="K108" s="4">
        <f>'Proposed New Salaries'!K108-'Proposed New Salaries'!K70</f>
        <v>1967</v>
      </c>
      <c r="L108" s="4">
        <f>'Proposed New Salaries'!L108-'Proposed New Salaries'!L70</f>
        <v>2222</v>
      </c>
    </row>
    <row r="109" spans="2:12">
      <c r="B109" s="2">
        <v>29</v>
      </c>
      <c r="C109" s="4">
        <f>'Proposed New Salaries'!C109-'Proposed New Salaries'!C71</f>
        <v>1325</v>
      </c>
      <c r="D109" s="4">
        <f>'Proposed New Salaries'!D109-'Proposed New Salaries'!D71</f>
        <v>1325</v>
      </c>
      <c r="E109" s="4">
        <f>'Proposed New Salaries'!E109-'Proposed New Salaries'!E71</f>
        <v>1371</v>
      </c>
      <c r="F109" s="4">
        <f>'Proposed New Salaries'!F109-'Proposed New Salaries'!F71</f>
        <v>1371</v>
      </c>
      <c r="G109" s="4">
        <f>'Proposed New Salaries'!G109-'Proposed New Salaries'!G71</f>
        <v>1466</v>
      </c>
      <c r="H109" s="4">
        <f>'Proposed New Salaries'!H109-'Proposed New Salaries'!H71</f>
        <v>1466</v>
      </c>
      <c r="I109" s="4">
        <f>'Proposed New Salaries'!I109-'Proposed New Salaries'!I71</f>
        <v>1633</v>
      </c>
      <c r="J109" s="4">
        <f>'Proposed New Salaries'!J109-'Proposed New Salaries'!J71</f>
        <v>1800</v>
      </c>
      <c r="K109" s="4">
        <f>'Proposed New Salaries'!K109-'Proposed New Salaries'!K71</f>
        <v>1967</v>
      </c>
      <c r="L109" s="4">
        <f>'Proposed New Salaries'!L109-'Proposed New Salaries'!L71</f>
        <v>2222</v>
      </c>
    </row>
    <row r="110" spans="2:12">
      <c r="B110" s="2">
        <v>30</v>
      </c>
      <c r="C110" s="4">
        <f>'Proposed New Salaries'!C110-'Proposed New Salaries'!C72</f>
        <v>1348</v>
      </c>
      <c r="D110" s="4">
        <f>'Proposed New Salaries'!D110-'Proposed New Salaries'!D72</f>
        <v>1348</v>
      </c>
      <c r="E110" s="4">
        <f>'Proposed New Salaries'!E110-'Proposed New Salaries'!E72</f>
        <v>1395</v>
      </c>
      <c r="F110" s="4">
        <f>'Proposed New Salaries'!F110-'Proposed New Salaries'!F72</f>
        <v>1395</v>
      </c>
      <c r="G110" s="4">
        <f>'Proposed New Salaries'!G110-'Proposed New Salaries'!G72</f>
        <v>1491</v>
      </c>
      <c r="H110" s="4">
        <f>'Proposed New Salaries'!H110-'Proposed New Salaries'!H72</f>
        <v>1491</v>
      </c>
      <c r="I110" s="4">
        <f>'Proposed New Salaries'!I110-'Proposed New Salaries'!I72</f>
        <v>1661</v>
      </c>
      <c r="J110" s="4">
        <f>'Proposed New Salaries'!J110-'Proposed New Salaries'!J72</f>
        <v>1831</v>
      </c>
      <c r="K110" s="4">
        <f>'Proposed New Salaries'!K110-'Proposed New Salaries'!K72</f>
        <v>2001</v>
      </c>
      <c r="L110" s="4">
        <f>'Proposed New Salaries'!L110-'Proposed New Salaries'!L72</f>
        <v>2260</v>
      </c>
    </row>
    <row r="111" spans="2:12">
      <c r="B111" s="2">
        <v>31</v>
      </c>
      <c r="C111" s="4">
        <f>'Proposed New Salaries'!C111-'Proposed New Salaries'!C73</f>
        <v>1368</v>
      </c>
      <c r="D111" s="4">
        <f>'Proposed New Salaries'!D111-'Proposed New Salaries'!D73</f>
        <v>1368</v>
      </c>
      <c r="E111" s="4">
        <f>'Proposed New Salaries'!E111-'Proposed New Salaries'!E73</f>
        <v>1416</v>
      </c>
      <c r="F111" s="4">
        <f>'Proposed New Salaries'!F111-'Proposed New Salaries'!F73</f>
        <v>1416</v>
      </c>
      <c r="G111" s="4">
        <f>'Proposed New Salaries'!G111-'Proposed New Salaries'!G73</f>
        <v>1514</v>
      </c>
      <c r="H111" s="4">
        <f>'Proposed New Salaries'!H111-'Proposed New Salaries'!H73</f>
        <v>1514</v>
      </c>
      <c r="I111" s="4">
        <f>'Proposed New Salaries'!I111-'Proposed New Salaries'!I73</f>
        <v>1686</v>
      </c>
      <c r="J111" s="4">
        <f>'Proposed New Salaries'!J111-'Proposed New Salaries'!J73</f>
        <v>1859</v>
      </c>
      <c r="K111" s="4">
        <f>'Proposed New Salaries'!K111-'Proposed New Salaries'!K73</f>
        <v>2031</v>
      </c>
      <c r="L111" s="4">
        <f>'Proposed New Salaries'!L111-'Proposed New Salaries'!L73</f>
        <v>2294</v>
      </c>
    </row>
    <row r="112" spans="2:12">
      <c r="B112" s="2">
        <v>32</v>
      </c>
      <c r="C112" s="4">
        <f>'Proposed New Salaries'!C112-'Proposed New Salaries'!C74</f>
        <v>1368</v>
      </c>
      <c r="D112" s="4">
        <f>'Proposed New Salaries'!D112-'Proposed New Salaries'!D74</f>
        <v>1368</v>
      </c>
      <c r="E112" s="4">
        <f>'Proposed New Salaries'!E112-'Proposed New Salaries'!E74</f>
        <v>1416</v>
      </c>
      <c r="F112" s="4">
        <f>'Proposed New Salaries'!F112-'Proposed New Salaries'!F74</f>
        <v>1416</v>
      </c>
      <c r="G112" s="4">
        <f>'Proposed New Salaries'!G112-'Proposed New Salaries'!G74</f>
        <v>1514</v>
      </c>
      <c r="H112" s="4">
        <f>'Proposed New Salaries'!H112-'Proposed New Salaries'!H74</f>
        <v>1514</v>
      </c>
      <c r="I112" s="4">
        <f>'Proposed New Salaries'!I112-'Proposed New Salaries'!I74</f>
        <v>1686</v>
      </c>
      <c r="J112" s="4">
        <f>'Proposed New Salaries'!J112-'Proposed New Salaries'!J74</f>
        <v>1859</v>
      </c>
      <c r="K112" s="4">
        <f>'Proposed New Salaries'!K112-'Proposed New Salaries'!K74</f>
        <v>2031</v>
      </c>
      <c r="L112" s="4">
        <f>'Proposed New Salaries'!L112-'Proposed New Salaries'!L74</f>
        <v>2294</v>
      </c>
    </row>
    <row r="113" spans="2:12">
      <c r="B113" s="2">
        <v>33</v>
      </c>
      <c r="C113" s="4">
        <f>'Proposed New Salaries'!C113-'Proposed New Salaries'!C75</f>
        <v>1368</v>
      </c>
      <c r="D113" s="4">
        <f>'Proposed New Salaries'!D113-'Proposed New Salaries'!D75</f>
        <v>1368</v>
      </c>
      <c r="E113" s="4">
        <f>'Proposed New Salaries'!E113-'Proposed New Salaries'!E75</f>
        <v>1416</v>
      </c>
      <c r="F113" s="4">
        <f>'Proposed New Salaries'!F113-'Proposed New Salaries'!F75</f>
        <v>1416</v>
      </c>
      <c r="G113" s="4">
        <f>'Proposed New Salaries'!G113-'Proposed New Salaries'!G75</f>
        <v>1514</v>
      </c>
      <c r="H113" s="4">
        <f>'Proposed New Salaries'!H113-'Proposed New Salaries'!H75</f>
        <v>1514</v>
      </c>
      <c r="I113" s="4">
        <f>'Proposed New Salaries'!I113-'Proposed New Salaries'!I75</f>
        <v>1686</v>
      </c>
      <c r="J113" s="4">
        <f>'Proposed New Salaries'!J113-'Proposed New Salaries'!J75</f>
        <v>1859</v>
      </c>
      <c r="K113" s="4">
        <f>'Proposed New Salaries'!K113-'Proposed New Salaries'!K75</f>
        <v>2031</v>
      </c>
      <c r="L113" s="4">
        <f>'Proposed New Salaries'!L113-'Proposed New Salaries'!L75</f>
        <v>2294</v>
      </c>
    </row>
    <row r="114" spans="2:12">
      <c r="B114" s="2">
        <v>34</v>
      </c>
      <c r="C114" s="4">
        <f>'Proposed New Salaries'!C114-'Proposed New Salaries'!C76</f>
        <v>1368</v>
      </c>
      <c r="D114" s="4">
        <f>'Proposed New Salaries'!D114-'Proposed New Salaries'!D76</f>
        <v>1368</v>
      </c>
      <c r="E114" s="4">
        <f>'Proposed New Salaries'!E114-'Proposed New Salaries'!E76</f>
        <v>1416</v>
      </c>
      <c r="F114" s="4">
        <f>'Proposed New Salaries'!F114-'Proposed New Salaries'!F76</f>
        <v>1416</v>
      </c>
      <c r="G114" s="4">
        <f>'Proposed New Salaries'!G114-'Proposed New Salaries'!G76</f>
        <v>1514</v>
      </c>
      <c r="H114" s="4">
        <f>'Proposed New Salaries'!H114-'Proposed New Salaries'!H76</f>
        <v>1514</v>
      </c>
      <c r="I114" s="4">
        <f>'Proposed New Salaries'!I114-'Proposed New Salaries'!I76</f>
        <v>1686</v>
      </c>
      <c r="J114" s="4">
        <f>'Proposed New Salaries'!J114-'Proposed New Salaries'!J76</f>
        <v>1859</v>
      </c>
      <c r="K114" s="4">
        <f>'Proposed New Salaries'!K114-'Proposed New Salaries'!K76</f>
        <v>2031</v>
      </c>
      <c r="L114" s="4">
        <f>'Proposed New Salaries'!L114-'Proposed New Salaries'!L76</f>
        <v>2294</v>
      </c>
    </row>
    <row r="115" spans="2:12">
      <c r="B115" s="2">
        <v>35</v>
      </c>
      <c r="C115" s="4">
        <f>'Proposed New Salaries'!C115-'Proposed New Salaries'!C77</f>
        <v>1391</v>
      </c>
      <c r="D115" s="4">
        <f>'Proposed New Salaries'!D115-'Proposed New Salaries'!D77</f>
        <v>1391</v>
      </c>
      <c r="E115" s="4">
        <f>'Proposed New Salaries'!E115-'Proposed New Salaries'!E77</f>
        <v>1440</v>
      </c>
      <c r="F115" s="4">
        <f>'Proposed New Salaries'!F115-'Proposed New Salaries'!F77</f>
        <v>1440</v>
      </c>
      <c r="G115" s="4">
        <f>'Proposed New Salaries'!G115-'Proposed New Salaries'!G77</f>
        <v>1539</v>
      </c>
      <c r="H115" s="4">
        <f>'Proposed New Salaries'!H115-'Proposed New Salaries'!H77</f>
        <v>1539</v>
      </c>
      <c r="I115" s="4">
        <f>'Proposed New Salaries'!I115-'Proposed New Salaries'!I77</f>
        <v>1715</v>
      </c>
      <c r="J115" s="4">
        <f>'Proposed New Salaries'!J115-'Proposed New Salaries'!J77</f>
        <v>1890</v>
      </c>
      <c r="K115" s="4">
        <f>'Proposed New Salaries'!K115-'Proposed New Salaries'!K77</f>
        <v>2065</v>
      </c>
      <c r="L115" s="4">
        <f>'Proposed New Salaries'!L115-'Proposed New Salaries'!L77</f>
        <v>2333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8"/>
  <sheetViews>
    <sheetView zoomScale="80" zoomScaleNormal="80" workbookViewId="0">
      <selection activeCell="C4" sqref="C4:M4"/>
    </sheetView>
  </sheetViews>
  <sheetFormatPr defaultRowHeight="14"/>
  <cols>
    <col min="1" max="1" width="10.6640625" customWidth="1"/>
    <col min="2" max="2" width="7.83203125" customWidth="1"/>
    <col min="3" max="3" width="9.9140625" customWidth="1"/>
    <col min="4" max="4" width="9.4140625" customWidth="1"/>
    <col min="5" max="6" width="10.6640625" customWidth="1"/>
    <col min="7" max="7" width="13.08203125" customWidth="1"/>
    <col min="8" max="8" width="12.83203125" customWidth="1"/>
    <col min="9" max="14" width="10.6640625" customWidth="1"/>
  </cols>
  <sheetData>
    <row r="1" spans="2:13">
      <c r="B1" t="s">
        <v>12</v>
      </c>
    </row>
    <row r="3" spans="2:13">
      <c r="B3" s="1" t="s">
        <v>13</v>
      </c>
    </row>
    <row r="4" spans="2:13">
      <c r="B4" s="2" t="s">
        <v>0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</v>
      </c>
      <c r="J4" s="3" t="s">
        <v>2</v>
      </c>
      <c r="K4" s="3" t="s">
        <v>3</v>
      </c>
      <c r="L4" s="3" t="s">
        <v>4</v>
      </c>
      <c r="M4" s="3" t="s">
        <v>5</v>
      </c>
    </row>
    <row r="5" spans="2:13">
      <c r="B5" s="2">
        <v>1</v>
      </c>
      <c r="C5" s="4">
        <v>44890</v>
      </c>
      <c r="D5" s="4">
        <v>45311</v>
      </c>
      <c r="E5" s="4">
        <v>47424</v>
      </c>
      <c r="F5" s="4">
        <v>48496</v>
      </c>
      <c r="G5" s="4">
        <v>51073</v>
      </c>
      <c r="H5" s="4">
        <v>52908</v>
      </c>
      <c r="I5" s="4">
        <v>55243</v>
      </c>
      <c r="J5" s="4">
        <v>57580</v>
      </c>
      <c r="K5" s="4">
        <v>59916</v>
      </c>
      <c r="L5" s="4">
        <v>71436</v>
      </c>
      <c r="M5" s="4">
        <v>71436</v>
      </c>
    </row>
    <row r="6" spans="2:13">
      <c r="B6" s="2">
        <v>2</v>
      </c>
      <c r="C6" s="4">
        <v>46260.0398694334</v>
      </c>
      <c r="D6" s="4">
        <v>46681.492715476401</v>
      </c>
      <c r="E6" s="4">
        <v>48831.351884466399</v>
      </c>
      <c r="F6" s="4">
        <v>49900.940467997301</v>
      </c>
      <c r="G6" s="4">
        <v>52467.612516047499</v>
      </c>
      <c r="H6" s="4">
        <v>54571.152194210998</v>
      </c>
      <c r="I6" s="4">
        <v>57184.7231453399</v>
      </c>
      <c r="J6" s="4">
        <v>59800.854850213997</v>
      </c>
      <c r="K6" s="4">
        <v>62413.525677896498</v>
      </c>
      <c r="L6" s="4">
        <v>72933</v>
      </c>
    </row>
    <row r="7" spans="2:13">
      <c r="B7" s="2">
        <v>3</v>
      </c>
      <c r="C7" s="4">
        <v>47624.846584285398</v>
      </c>
      <c r="D7" s="4">
        <v>48050.939253307501</v>
      </c>
      <c r="E7" s="4">
        <v>49965.168016907402</v>
      </c>
      <c r="F7" s="4">
        <v>51034.697178251903</v>
      </c>
      <c r="G7" s="4">
        <v>53865.347298922003</v>
      </c>
      <c r="H7" s="4">
        <v>56233.275210084001</v>
      </c>
      <c r="I7" s="4">
        <v>59127.474201291298</v>
      </c>
      <c r="J7" s="4">
        <v>62022.7364479315</v>
      </c>
      <c r="K7" s="4">
        <v>64913.102711585903</v>
      </c>
      <c r="L7" s="4">
        <v>75320.044850885402</v>
      </c>
    </row>
    <row r="8" spans="2:13">
      <c r="B8" s="2">
        <v>4</v>
      </c>
      <c r="C8" s="4">
        <v>48556.348099790201</v>
      </c>
      <c r="D8" s="4">
        <v>48982.037357715097</v>
      </c>
      <c r="E8" s="4">
        <v>51216.959492779199</v>
      </c>
      <c r="F8" s="4">
        <v>52284.228492773596</v>
      </c>
      <c r="G8" s="4">
        <v>54838.453793328299</v>
      </c>
      <c r="H8" s="4">
        <v>57583.557189542502</v>
      </c>
      <c r="I8" s="4">
        <v>60862.587313696698</v>
      </c>
      <c r="J8" s="4">
        <v>64138.8630527817</v>
      </c>
      <c r="K8" s="4">
        <v>67413.705423171705</v>
      </c>
      <c r="L8" s="4">
        <v>79859.071295433401</v>
      </c>
    </row>
    <row r="9" spans="2:13">
      <c r="B9" s="2">
        <v>5</v>
      </c>
      <c r="C9" s="4">
        <v>49486.802984378599</v>
      </c>
      <c r="D9" s="4">
        <v>49905.812218605002</v>
      </c>
      <c r="E9" s="4">
        <v>52185.8189503346</v>
      </c>
      <c r="F9" s="4">
        <v>53253.188919476903</v>
      </c>
      <c r="G9" s="4">
        <v>55810.519532125603</v>
      </c>
      <c r="H9" s="4">
        <v>58928.6932773109</v>
      </c>
      <c r="I9" s="4">
        <v>62592.560873043898</v>
      </c>
      <c r="J9" s="4">
        <v>66254.989657632002</v>
      </c>
      <c r="K9" s="4">
        <v>69912.2567789647</v>
      </c>
      <c r="L9" s="4">
        <v>83099.335333177994</v>
      </c>
    </row>
    <row r="10" spans="2:13">
      <c r="B10" s="2">
        <v>6</v>
      </c>
      <c r="C10" s="4">
        <v>50415.164607134502</v>
      </c>
      <c r="D10" s="4">
        <v>50832.725612431001</v>
      </c>
      <c r="E10" s="4">
        <v>53154.678407890096</v>
      </c>
      <c r="F10" s="4">
        <v>54221.106331727497</v>
      </c>
      <c r="G10" s="4">
        <v>56781.544515313901</v>
      </c>
      <c r="H10" s="4">
        <v>60277.9460784314</v>
      </c>
      <c r="I10" s="4">
        <v>64324.590253614399</v>
      </c>
      <c r="J10" s="4">
        <v>68372.143009985695</v>
      </c>
      <c r="K10" s="4">
        <v>72413.885168446999</v>
      </c>
      <c r="L10" s="4">
        <v>85245.205556850007</v>
      </c>
    </row>
    <row r="11" spans="2:13">
      <c r="B11" s="2">
        <v>7</v>
      </c>
      <c r="C11" s="4">
        <v>51344.5728608067</v>
      </c>
      <c r="D11" s="4">
        <v>51763.823716838699</v>
      </c>
      <c r="E11" s="4">
        <v>54125.625924621403</v>
      </c>
      <c r="F11" s="4">
        <v>55190.066758430803</v>
      </c>
      <c r="G11" s="4">
        <v>57754.651009720197</v>
      </c>
      <c r="H11" s="4">
        <v>61624.1113445378</v>
      </c>
      <c r="I11" s="4">
        <v>66055.591723573307</v>
      </c>
      <c r="J11" s="4">
        <v>70484.162624821707</v>
      </c>
      <c r="K11" s="4">
        <v>74910.385168446999</v>
      </c>
      <c r="L11" s="4">
        <v>87392.097623485606</v>
      </c>
    </row>
    <row r="12" spans="2:13">
      <c r="B12" s="2">
        <v>8</v>
      </c>
      <c r="C12" s="4">
        <v>52273.981114478898</v>
      </c>
      <c r="D12" s="4">
        <v>52692.829465955503</v>
      </c>
      <c r="E12" s="4">
        <v>55097.617470940502</v>
      </c>
      <c r="F12" s="4">
        <v>56161.113214039899</v>
      </c>
      <c r="G12" s="4">
        <v>58723.594481690503</v>
      </c>
      <c r="H12" s="4">
        <v>62868.387955182101</v>
      </c>
      <c r="I12" s="4">
        <v>67583.0668924325</v>
      </c>
      <c r="J12" s="4">
        <v>72291.238231098396</v>
      </c>
      <c r="K12" s="4">
        <v>76996.614009860306</v>
      </c>
      <c r="L12" s="4">
        <v>89537.967847157503</v>
      </c>
    </row>
    <row r="13" spans="2:13">
      <c r="B13" s="2">
        <v>9</v>
      </c>
      <c r="C13" s="4">
        <v>53203.389368151104</v>
      </c>
      <c r="D13" s="4">
        <v>53618.6966821362</v>
      </c>
      <c r="E13" s="4">
        <v>56064.388869320203</v>
      </c>
      <c r="F13" s="4">
        <v>57127.987611837598</v>
      </c>
      <c r="G13" s="4">
        <v>59696.700976096799</v>
      </c>
      <c r="H13" s="4">
        <v>64112.664565826301</v>
      </c>
      <c r="I13" s="4">
        <v>69106.430418845295</v>
      </c>
      <c r="J13" s="4">
        <v>74093.180099857404</v>
      </c>
      <c r="K13" s="4">
        <v>79077.7144617913</v>
      </c>
      <c r="L13" s="4">
        <v>91683.838070829501</v>
      </c>
    </row>
    <row r="14" spans="2:13">
      <c r="B14" s="2">
        <v>10</v>
      </c>
      <c r="C14" s="4">
        <v>54127.564467241798</v>
      </c>
      <c r="D14" s="4">
        <v>54546.656253607602</v>
      </c>
      <c r="E14" s="4">
        <v>57030.116238112001</v>
      </c>
      <c r="F14" s="4">
        <v>58092.775980729501</v>
      </c>
      <c r="G14" s="4">
        <v>60669.807470503103</v>
      </c>
      <c r="H14" s="4">
        <v>65362.087068160603</v>
      </c>
      <c r="I14" s="4">
        <v>70644.1846938206</v>
      </c>
      <c r="J14" s="4">
        <v>75921.817403709007</v>
      </c>
      <c r="K14" s="4">
        <v>81192.662284305698</v>
      </c>
      <c r="L14" s="4">
        <v>93829.708294501397</v>
      </c>
    </row>
    <row r="15" spans="2:13">
      <c r="B15" s="2">
        <v>11</v>
      </c>
      <c r="C15" s="4">
        <v>54791.1284681744</v>
      </c>
      <c r="D15" s="4">
        <v>55210.979058437799</v>
      </c>
      <c r="E15" s="4">
        <v>57743.188446636101</v>
      </c>
      <c r="F15" s="4">
        <v>58804.111837577402</v>
      </c>
      <c r="G15" s="4">
        <v>61387.9288407067</v>
      </c>
      <c r="H15" s="4">
        <v>66411.848972922497</v>
      </c>
      <c r="I15" s="4">
        <v>72027.752377053795</v>
      </c>
      <c r="J15" s="4">
        <v>77637.512482168298</v>
      </c>
      <c r="K15" s="4">
        <v>83240.941043549697</v>
      </c>
      <c r="L15" s="4">
        <v>95975.578518173395</v>
      </c>
    </row>
    <row r="16" spans="2:13">
      <c r="B16" s="2">
        <v>12</v>
      </c>
      <c r="C16" s="4">
        <v>55452.599207274397</v>
      </c>
      <c r="D16" s="4">
        <v>55869.024797395599</v>
      </c>
      <c r="E16" s="4">
        <v>58445.820359281402</v>
      </c>
      <c r="F16" s="4">
        <v>59506.060564349602</v>
      </c>
      <c r="G16" s="4">
        <v>62103.968699692297</v>
      </c>
      <c r="H16" s="4">
        <v>67465.727591036397</v>
      </c>
      <c r="I16" s="4">
        <v>73424.682898237894</v>
      </c>
      <c r="J16" s="4">
        <v>79376.822753209693</v>
      </c>
      <c r="K16" s="4">
        <v>85324.092851273599</v>
      </c>
      <c r="L16" s="4">
        <v>98121.448741845306</v>
      </c>
    </row>
    <row r="17" spans="2:12">
      <c r="B17" s="2">
        <v>13</v>
      </c>
      <c r="C17" s="4">
        <v>56117.209839123301</v>
      </c>
      <c r="D17" s="4">
        <v>56535.439957516603</v>
      </c>
      <c r="E17" s="4">
        <v>59151.584360690402</v>
      </c>
      <c r="F17" s="4">
        <v>60212.181348933198</v>
      </c>
      <c r="G17" s="4">
        <v>62826.253092331797</v>
      </c>
      <c r="H17" s="4">
        <v>68521.664565826301</v>
      </c>
      <c r="I17" s="4">
        <v>74823.669240645293</v>
      </c>
      <c r="J17" s="4">
        <v>81119.213266761799</v>
      </c>
      <c r="K17" s="4">
        <v>87406.218981101105</v>
      </c>
      <c r="L17" s="4">
        <v>100278.559238117</v>
      </c>
    </row>
    <row r="18" spans="2:12">
      <c r="B18" s="2">
        <v>14</v>
      </c>
      <c r="C18" s="4">
        <v>56777.633947307098</v>
      </c>
      <c r="D18" s="4">
        <v>57197.670407055899</v>
      </c>
      <c r="E18" s="4">
        <v>59855.260302923598</v>
      </c>
      <c r="F18" s="4">
        <v>60915.1730901583</v>
      </c>
      <c r="G18" s="4">
        <v>63544.374462535401</v>
      </c>
      <c r="H18" s="4">
        <v>69577.601540616306</v>
      </c>
      <c r="I18" s="4">
        <v>76222.655583052707</v>
      </c>
      <c r="J18" s="4">
        <v>82859.550285306701</v>
      </c>
      <c r="K18" s="4">
        <v>89490.396466721402</v>
      </c>
      <c r="L18" s="4">
        <v>102436.69157735301</v>
      </c>
    </row>
    <row r="19" spans="2:12">
      <c r="B19" s="2">
        <v>15</v>
      </c>
      <c r="C19" s="4">
        <v>57441.1979482397</v>
      </c>
      <c r="D19" s="4">
        <v>57861.993211886103</v>
      </c>
      <c r="E19" s="4">
        <v>60563.112363508299</v>
      </c>
      <c r="F19" s="4">
        <v>61622.336889194798</v>
      </c>
      <c r="G19" s="4">
        <v>64260.414321520999</v>
      </c>
      <c r="H19" s="4">
        <v>70631.480158730206</v>
      </c>
      <c r="I19" s="4">
        <v>77620.614014848397</v>
      </c>
      <c r="J19" s="4">
        <v>84600.914051355197</v>
      </c>
      <c r="K19" s="4">
        <v>91572.522596548893</v>
      </c>
      <c r="L19" s="4">
        <v>104596.86760251599</v>
      </c>
    </row>
    <row r="20" spans="2:12">
      <c r="B20" s="2">
        <v>16</v>
      </c>
      <c r="C20" s="4">
        <v>58103.715318256</v>
      </c>
      <c r="D20" s="4">
        <v>58522.131306134703</v>
      </c>
      <c r="E20" s="4">
        <v>61265.7442761536</v>
      </c>
      <c r="F20" s="4">
        <v>62324.285615966997</v>
      </c>
      <c r="G20" s="4">
        <v>64980.617202942602</v>
      </c>
      <c r="H20" s="4">
        <v>71582.440943043897</v>
      </c>
      <c r="I20" s="4">
        <v>78808.878681874907</v>
      </c>
      <c r="J20" s="4">
        <v>86029.119828815994</v>
      </c>
      <c r="K20" s="4">
        <v>93239.249178307306</v>
      </c>
      <c r="L20" s="4">
        <v>106336.044326654</v>
      </c>
    </row>
    <row r="21" spans="2:12">
      <c r="B21" s="2">
        <v>17</v>
      </c>
      <c r="C21" s="4">
        <v>58768.325950104903</v>
      </c>
      <c r="D21" s="4">
        <v>59184.361755674101</v>
      </c>
      <c r="E21" s="4">
        <v>61970.464247974603</v>
      </c>
      <c r="F21" s="4">
        <v>63028.320371644899</v>
      </c>
      <c r="G21" s="4">
        <v>65700.820084364095</v>
      </c>
      <c r="H21" s="4">
        <v>72536.4892623716</v>
      </c>
      <c r="I21" s="4">
        <v>80000.227080736106</v>
      </c>
      <c r="J21" s="4">
        <v>87457.325606276703</v>
      </c>
      <c r="K21" s="4">
        <v>94907.001437962201</v>
      </c>
      <c r="L21" s="4">
        <v>108080.33026561</v>
      </c>
    </row>
    <row r="22" spans="2:12">
      <c r="B22" s="2">
        <v>18</v>
      </c>
      <c r="C22" s="4">
        <v>59433.983212870102</v>
      </c>
      <c r="D22" s="4">
        <v>59846.592205213499</v>
      </c>
      <c r="E22" s="4">
        <v>62679.360338147198</v>
      </c>
      <c r="F22" s="4">
        <v>63736.527185134197</v>
      </c>
      <c r="G22" s="4">
        <v>66416.8599433497</v>
      </c>
      <c r="H22" s="4">
        <v>73483.333333333299</v>
      </c>
      <c r="I22" s="4">
        <v>81191.575479597304</v>
      </c>
      <c r="J22" s="4">
        <v>88886.558131241094</v>
      </c>
      <c r="K22" s="4">
        <v>96573.728019720598</v>
      </c>
      <c r="L22" s="4">
        <v>109824.61620456701</v>
      </c>
    </row>
    <row r="23" spans="2:12">
      <c r="B23" s="2">
        <v>19</v>
      </c>
      <c r="C23" s="4">
        <v>60096.500582886503</v>
      </c>
      <c r="D23" s="4">
        <v>60511.961187688998</v>
      </c>
      <c r="E23" s="4">
        <v>63385.124339556198</v>
      </c>
      <c r="F23" s="4">
        <v>64440.561940812098</v>
      </c>
      <c r="G23" s="4">
        <v>67133.940557944297</v>
      </c>
      <c r="H23" s="4">
        <v>74433.264939309098</v>
      </c>
      <c r="I23" s="4">
        <v>82377.784325400498</v>
      </c>
      <c r="J23" s="4">
        <v>90311.683666191195</v>
      </c>
      <c r="K23" s="4">
        <v>98235.326211996697</v>
      </c>
      <c r="L23" s="4">
        <v>111568.902143523</v>
      </c>
    </row>
    <row r="24" spans="2:12">
      <c r="B24" s="2">
        <v>20</v>
      </c>
      <c r="C24" s="4">
        <v>60759.017952902803</v>
      </c>
      <c r="D24" s="4">
        <v>61174.191637228403</v>
      </c>
      <c r="E24" s="4">
        <v>64087.7562522015</v>
      </c>
      <c r="F24" s="4">
        <v>65142.510667584298</v>
      </c>
      <c r="G24" s="4">
        <v>69174.862307175004</v>
      </c>
      <c r="H24" s="4">
        <v>75383.196545284794</v>
      </c>
      <c r="I24" s="4">
        <v>83567.076903038498</v>
      </c>
      <c r="J24" s="4">
        <v>91738.862696148397</v>
      </c>
      <c r="K24" s="4">
        <v>99903.078471651606</v>
      </c>
      <c r="L24" s="4">
        <v>113308.078867661</v>
      </c>
    </row>
    <row r="25" spans="2:12">
      <c r="B25" s="2">
        <v>21</v>
      </c>
      <c r="C25" s="4">
        <v>62746.570062951701</v>
      </c>
      <c r="D25" s="4">
        <v>63161.929163492001</v>
      </c>
      <c r="E25" s="4">
        <v>66208.180345191999</v>
      </c>
      <c r="F25" s="4">
        <v>67261.916035788003</v>
      </c>
      <c r="G25" s="4">
        <v>70010.589061194594</v>
      </c>
      <c r="H25" s="4">
        <v>78239.166433239996</v>
      </c>
      <c r="I25" s="4">
        <v>87137.010457175798</v>
      </c>
      <c r="J25" s="4">
        <v>96025.533523537801</v>
      </c>
      <c r="K25" s="4">
        <v>104902.23253903</v>
      </c>
      <c r="L25" s="4">
        <v>118536.849312675</v>
      </c>
    </row>
    <row r="26" spans="2:12">
      <c r="B26" s="2">
        <v>22</v>
      </c>
      <c r="C26" s="4">
        <v>63916.703427372297</v>
      </c>
      <c r="D26" s="4">
        <v>64331.5557710512</v>
      </c>
      <c r="E26" s="4">
        <v>67375.405424445198</v>
      </c>
      <c r="F26" s="4">
        <v>68428.006194081201</v>
      </c>
      <c r="G26" s="4">
        <v>71174.153832046097</v>
      </c>
      <c r="H26" s="4">
        <v>79412.429738562103</v>
      </c>
      <c r="I26" s="4">
        <v>88443.484844537903</v>
      </c>
      <c r="J26" s="4">
        <v>97466.060271041395</v>
      </c>
      <c r="K26" s="4">
        <v>106475.62243221</v>
      </c>
      <c r="L26" s="4">
        <v>120314.856069431</v>
      </c>
    </row>
    <row r="27" spans="2:12">
      <c r="B27" s="2">
        <v>23</v>
      </c>
      <c r="C27" s="4">
        <v>63916.703427372297</v>
      </c>
      <c r="D27" s="4">
        <v>64331.5557710512</v>
      </c>
      <c r="E27" s="4">
        <v>67375.405424445198</v>
      </c>
      <c r="F27" s="4">
        <v>68428.006194081201</v>
      </c>
      <c r="G27" s="4">
        <v>71174.153832046097</v>
      </c>
      <c r="H27" s="4">
        <v>79412.429738562103</v>
      </c>
      <c r="I27" s="4">
        <v>88443.484844537903</v>
      </c>
      <c r="J27" s="4">
        <v>97466.060271041395</v>
      </c>
      <c r="K27" s="4">
        <v>106475.62243221</v>
      </c>
      <c r="L27" s="4">
        <v>120314.856069431</v>
      </c>
    </row>
    <row r="28" spans="2:12">
      <c r="B28" s="2">
        <v>24</v>
      </c>
      <c r="C28" s="4">
        <v>63916.703427372297</v>
      </c>
      <c r="D28" s="4">
        <v>64331.5557710512</v>
      </c>
      <c r="E28" s="4">
        <v>67375.405424445198</v>
      </c>
      <c r="F28" s="4">
        <v>68428.006194081201</v>
      </c>
      <c r="G28" s="4">
        <v>71174.153832046097</v>
      </c>
      <c r="H28" s="4">
        <v>79412.429738562103</v>
      </c>
      <c r="I28" s="4">
        <v>88443.484844537903</v>
      </c>
      <c r="J28" s="4">
        <v>97466.060271041395</v>
      </c>
      <c r="K28" s="4">
        <v>106475.62243221</v>
      </c>
      <c r="L28" s="4">
        <v>120314.856069431</v>
      </c>
    </row>
    <row r="29" spans="2:12">
      <c r="B29" s="2">
        <v>25</v>
      </c>
      <c r="C29" s="4">
        <v>64209.760083935696</v>
      </c>
      <c r="D29" s="4">
        <v>64635.993465863197</v>
      </c>
      <c r="E29" s="4">
        <v>67763.784431137698</v>
      </c>
      <c r="F29" s="4">
        <v>68816.007570543705</v>
      </c>
      <c r="G29" s="4">
        <v>71653.942167790796</v>
      </c>
      <c r="H29" s="4">
        <v>80111.241830065395</v>
      </c>
      <c r="I29" s="4">
        <v>89255.534227713404</v>
      </c>
      <c r="J29" s="4">
        <v>98386.026034236798</v>
      </c>
      <c r="K29" s="4">
        <v>107506.428718159</v>
      </c>
      <c r="L29" s="4">
        <v>121440.927015377</v>
      </c>
    </row>
    <row r="30" spans="2:12">
      <c r="B30" s="2">
        <v>26</v>
      </c>
      <c r="C30" s="4">
        <v>65379.893448356299</v>
      </c>
      <c r="D30" s="4">
        <v>65804.573895777095</v>
      </c>
      <c r="E30" s="4">
        <v>68931.009510390999</v>
      </c>
      <c r="F30" s="4">
        <v>69982.097728836903</v>
      </c>
      <c r="G30" s="4">
        <v>72817.5069386424</v>
      </c>
      <c r="H30" s="4">
        <v>81313.322128851505</v>
      </c>
      <c r="I30" s="4">
        <v>90593.873844035494</v>
      </c>
      <c r="J30" s="4">
        <v>99862.488944365206</v>
      </c>
      <c r="K30" s="4">
        <v>109118.79437140501</v>
      </c>
      <c r="L30" s="4">
        <v>123262.87301957099</v>
      </c>
    </row>
    <row r="31" spans="2:12">
      <c r="B31" s="2">
        <v>27</v>
      </c>
      <c r="C31" s="4">
        <v>65379.893448356299</v>
      </c>
      <c r="D31" s="4">
        <v>65804.573895777095</v>
      </c>
      <c r="E31" s="4">
        <v>68931.009510390999</v>
      </c>
      <c r="F31" s="4">
        <v>69982.097728836903</v>
      </c>
      <c r="G31" s="4">
        <v>72817.5069386424</v>
      </c>
      <c r="H31" s="4">
        <v>81313.322128851505</v>
      </c>
      <c r="I31" s="4">
        <v>90593.873844035494</v>
      </c>
      <c r="J31" s="4">
        <v>99862.488944365206</v>
      </c>
      <c r="K31" s="4">
        <v>109118.79437140501</v>
      </c>
      <c r="L31" s="4">
        <v>123262.87301957099</v>
      </c>
    </row>
    <row r="32" spans="2:12">
      <c r="B32" s="2">
        <v>28</v>
      </c>
      <c r="C32" s="4">
        <v>65379.893448356299</v>
      </c>
      <c r="D32" s="4">
        <v>65804.573895777095</v>
      </c>
      <c r="E32" s="4">
        <v>68931.009510390999</v>
      </c>
      <c r="F32" s="4">
        <v>69982.097728836903</v>
      </c>
      <c r="G32" s="4">
        <v>72817.5069386424</v>
      </c>
      <c r="H32" s="4">
        <v>81313.322128851505</v>
      </c>
      <c r="I32" s="4">
        <v>90593.873844035494</v>
      </c>
      <c r="J32" s="4">
        <v>99862.488944365206</v>
      </c>
      <c r="K32" s="4">
        <v>109118.79437140501</v>
      </c>
      <c r="L32" s="4">
        <v>123262.87301957099</v>
      </c>
    </row>
    <row r="33" spans="2:14">
      <c r="B33" s="2">
        <v>29</v>
      </c>
      <c r="C33" s="4">
        <v>65379.893448356299</v>
      </c>
      <c r="D33" s="4">
        <v>65804.573895777095</v>
      </c>
      <c r="E33" s="4">
        <v>68931.009510390999</v>
      </c>
      <c r="F33" s="4">
        <v>69982.097728836903</v>
      </c>
      <c r="G33" s="4">
        <v>72817.5069386424</v>
      </c>
      <c r="H33" s="4">
        <v>81313.322128851505</v>
      </c>
      <c r="I33" s="4">
        <v>90593.873844035494</v>
      </c>
      <c r="J33" s="4">
        <v>99862.488944365206</v>
      </c>
      <c r="K33" s="4">
        <v>109118.79437140501</v>
      </c>
      <c r="L33" s="4">
        <v>123262.87301957099</v>
      </c>
    </row>
    <row r="34" spans="2:14">
      <c r="B34" s="2">
        <v>30</v>
      </c>
      <c r="C34" s="4">
        <v>66295.695500116606</v>
      </c>
      <c r="D34" s="4">
        <v>66734.625822539296</v>
      </c>
      <c r="E34" s="4">
        <v>69964.598802395194</v>
      </c>
      <c r="F34" s="4">
        <v>71013.639022711606</v>
      </c>
      <c r="G34" s="4">
        <v>73981.071709494005</v>
      </c>
      <c r="H34" s="4">
        <v>82713.004668534093</v>
      </c>
      <c r="I34" s="4">
        <v>92154.242152466395</v>
      </c>
      <c r="J34" s="4">
        <v>101580.23751783201</v>
      </c>
      <c r="K34" s="4">
        <v>110996.810599836</v>
      </c>
      <c r="L34" s="4">
        <v>125384.21901211599</v>
      </c>
    </row>
    <row r="35" spans="2:14">
      <c r="B35" s="2">
        <v>31</v>
      </c>
      <c r="C35" s="4">
        <v>67384.191653065995</v>
      </c>
      <c r="D35" s="4">
        <v>67822.650573757201</v>
      </c>
      <c r="E35" s="4">
        <v>71029.508982035899</v>
      </c>
      <c r="F35" s="4">
        <v>72078.5567790778</v>
      </c>
      <c r="G35" s="4">
        <v>75090.517188678103</v>
      </c>
      <c r="H35" s="4">
        <v>83953.164565826301</v>
      </c>
      <c r="I35" s="4">
        <v>93535.754014476304</v>
      </c>
      <c r="J35" s="4">
        <v>103103.930813124</v>
      </c>
      <c r="K35" s="4">
        <v>112661.48582580101</v>
      </c>
      <c r="L35" s="4">
        <v>127265.431908201</v>
      </c>
    </row>
    <row r="36" spans="2:14">
      <c r="B36" s="2">
        <v>32</v>
      </c>
      <c r="C36" s="4">
        <v>67384.191653065995</v>
      </c>
      <c r="D36" s="4">
        <v>67822.650573757201</v>
      </c>
      <c r="E36" s="4">
        <v>71029.508982035899</v>
      </c>
      <c r="F36" s="4">
        <v>72078.5567790778</v>
      </c>
      <c r="G36" s="4">
        <v>75090.517188678103</v>
      </c>
      <c r="H36" s="4">
        <v>83953.164565826301</v>
      </c>
      <c r="I36" s="4">
        <v>93535.754014476304</v>
      </c>
      <c r="J36" s="4">
        <v>103103.930813124</v>
      </c>
      <c r="K36" s="4">
        <v>112661.48582580101</v>
      </c>
      <c r="L36" s="4">
        <v>127265.431908201</v>
      </c>
    </row>
    <row r="37" spans="2:14">
      <c r="B37" s="2">
        <v>33</v>
      </c>
      <c r="C37" s="4">
        <v>67384.191653065995</v>
      </c>
      <c r="D37" s="4">
        <v>67822.650573757201</v>
      </c>
      <c r="E37" s="4">
        <v>71029.508982035899</v>
      </c>
      <c r="F37" s="4">
        <v>72078.5567790778</v>
      </c>
      <c r="G37" s="4">
        <v>75090.517188678103</v>
      </c>
      <c r="H37" s="4">
        <v>83953.164565826301</v>
      </c>
      <c r="I37" s="4">
        <v>93535.754014476304</v>
      </c>
      <c r="J37" s="4">
        <v>103103.930813124</v>
      </c>
      <c r="K37" s="4">
        <v>112661.48582580101</v>
      </c>
      <c r="L37" s="4">
        <v>127265.431908201</v>
      </c>
    </row>
    <row r="38" spans="2:14">
      <c r="B38" s="2">
        <v>34</v>
      </c>
      <c r="C38" s="4">
        <v>67384.191653065995</v>
      </c>
      <c r="D38" s="4">
        <v>67822.650573757201</v>
      </c>
      <c r="E38" s="4">
        <v>71029.508982035899</v>
      </c>
      <c r="F38" s="4">
        <v>72078.5567790778</v>
      </c>
      <c r="G38" s="4">
        <v>75090.517188678103</v>
      </c>
      <c r="H38" s="4">
        <v>83953.164565826301</v>
      </c>
      <c r="I38" s="4">
        <v>93535.754014476304</v>
      </c>
      <c r="J38" s="4">
        <v>103103.930813124</v>
      </c>
      <c r="K38" s="4">
        <v>112661.48582580101</v>
      </c>
      <c r="L38" s="4">
        <v>127265.431908201</v>
      </c>
    </row>
    <row r="39" spans="2:14">
      <c r="B39" s="2">
        <v>35</v>
      </c>
      <c r="C39" s="4">
        <v>68417.216367451605</v>
      </c>
      <c r="D39" s="4">
        <v>68869.874396804502</v>
      </c>
      <c r="E39" s="4">
        <v>72202.998238816494</v>
      </c>
      <c r="F39" s="4">
        <v>73286.367515485195</v>
      </c>
      <c r="G39" s="4">
        <v>76347.7499643388</v>
      </c>
      <c r="H39" s="4">
        <v>85359.022175536898</v>
      </c>
      <c r="I39" s="4">
        <v>95103.120135345205</v>
      </c>
      <c r="J39" s="4">
        <v>104831.62959299301</v>
      </c>
      <c r="K39" s="4">
        <v>114549.33927682199</v>
      </c>
      <c r="L39" s="4">
        <v>129398.001730644</v>
      </c>
    </row>
    <row r="41" spans="2:14">
      <c r="B41" s="1"/>
    </row>
    <row r="42" spans="2:14">
      <c r="D42" s="11"/>
      <c r="E42" s="13"/>
      <c r="F42" s="13"/>
      <c r="G42" s="12"/>
      <c r="H42" s="11"/>
      <c r="I42" s="12"/>
      <c r="J42" s="8"/>
      <c r="K42" s="9"/>
      <c r="L42" s="9"/>
      <c r="M42" s="10"/>
    </row>
    <row r="43" spans="2:14"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5"/>
    </row>
    <row r="44" spans="2:14">
      <c r="B44" s="2"/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>
      <c r="B45" s="2"/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4">
      <c r="B46" s="2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4">
      <c r="B47" s="2"/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4">
      <c r="B48" s="2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>
      <c r="B49" s="2"/>
      <c r="C49" s="2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>
      <c r="B50" s="2"/>
      <c r="C50" s="2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>
      <c r="B51" s="2"/>
      <c r="C51" s="2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>
      <c r="B52" s="2"/>
      <c r="C52" s="2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>
      <c r="B53" s="2"/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>
      <c r="B54" s="2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>
      <c r="B55" s="2"/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>
      <c r="B56" s="2"/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>
      <c r="B57" s="2"/>
      <c r="C57" s="2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>
      <c r="B58" s="2"/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>
      <c r="B59" s="2"/>
      <c r="C59" s="2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>
      <c r="B60" s="2"/>
      <c r="C60" s="2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>
      <c r="B61" s="2"/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>
      <c r="B62" s="2"/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>
      <c r="B63" s="2"/>
      <c r="C63" s="2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>
      <c r="B64" s="2"/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>
      <c r="B65" s="2"/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>
      <c r="B66" s="2"/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>
      <c r="B67" s="2"/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>
      <c r="B68" s="2"/>
      <c r="C68" s="2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>
      <c r="B69" s="2"/>
      <c r="C69" s="2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>
      <c r="B70" s="2"/>
      <c r="C70" s="2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>
      <c r="B71" s="2"/>
      <c r="C71" s="2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>
      <c r="B72" s="2"/>
      <c r="C72" s="2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>
      <c r="B73" s="2"/>
      <c r="C73" s="2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>
      <c r="B74" s="2"/>
      <c r="C74" s="2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>
      <c r="B75" s="2"/>
      <c r="C75" s="2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>
      <c r="B76" s="2"/>
      <c r="C76" s="2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>
      <c r="B77" s="2"/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>
      <c r="B78" s="2"/>
      <c r="C78" s="2"/>
      <c r="D78" s="4"/>
      <c r="E78" s="4"/>
      <c r="F78" s="4"/>
      <c r="G78" s="4"/>
      <c r="H78" s="4"/>
      <c r="I78" s="4"/>
      <c r="J78" s="4"/>
      <c r="K78" s="4"/>
      <c r="L78" s="4"/>
      <c r="M78" s="4"/>
    </row>
    <row r="81" spans="2:14">
      <c r="B81" s="1"/>
    </row>
    <row r="82" spans="2:14">
      <c r="D82" s="6"/>
      <c r="E82" s="6"/>
      <c r="F82" s="6"/>
      <c r="G82" s="6"/>
      <c r="H82" s="6"/>
      <c r="I82" s="6"/>
      <c r="J82" s="7"/>
      <c r="K82" s="7"/>
      <c r="L82" s="7"/>
      <c r="M82" s="7"/>
    </row>
    <row r="83" spans="2:14"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5"/>
    </row>
    <row r="84" spans="2:14">
      <c r="B84" s="2"/>
      <c r="C84" s="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>
      <c r="B85" s="2"/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4">
      <c r="B86" s="2"/>
      <c r="C86" s="2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4">
      <c r="B87" s="2"/>
      <c r="C87" s="2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4">
      <c r="B88" s="2"/>
      <c r="C88" s="2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4">
      <c r="B89" s="2"/>
      <c r="C89" s="2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4">
      <c r="B90" s="2"/>
      <c r="C90" s="2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4">
      <c r="B91" s="2"/>
      <c r="C91" s="2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4">
      <c r="B92" s="2"/>
      <c r="C92" s="2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4">
      <c r="B93" s="2"/>
      <c r="C93" s="2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4">
      <c r="B94" s="2"/>
      <c r="C94" s="2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4">
      <c r="B95" s="2"/>
      <c r="C95" s="2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4">
      <c r="B96" s="2"/>
      <c r="C96" s="2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>
      <c r="B97" s="2"/>
      <c r="C97" s="2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>
      <c r="B98" s="2"/>
      <c r="C98" s="2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>
      <c r="B99" s="2"/>
      <c r="C99" s="2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>
      <c r="B100" s="2"/>
      <c r="C100" s="2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>
      <c r="B101" s="2"/>
      <c r="C101" s="2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>
      <c r="B102" s="2"/>
      <c r="C102" s="2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>
      <c r="B103" s="2"/>
      <c r="C103" s="2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>
      <c r="B104" s="2"/>
      <c r="C104" s="2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>
      <c r="B105" s="2"/>
      <c r="C105" s="2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>
      <c r="B106" s="2"/>
      <c r="C106" s="2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>
      <c r="B107" s="2"/>
      <c r="C107" s="2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>
      <c r="B108" s="2"/>
      <c r="C108" s="2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>
      <c r="B109" s="2"/>
      <c r="C109" s="2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>
      <c r="B110" s="2"/>
      <c r="C110" s="2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>
      <c r="B111" s="2"/>
      <c r="C111" s="2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>
      <c r="B112" s="2"/>
      <c r="C112" s="2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4">
      <c r="B113" s="2"/>
      <c r="C113" s="2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4">
      <c r="B114" s="2"/>
      <c r="C114" s="2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4">
      <c r="B115" s="2"/>
      <c r="C115" s="2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4">
      <c r="B116" s="2"/>
      <c r="C116" s="2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4">
      <c r="B117" s="2"/>
      <c r="C117" s="2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4">
      <c r="B118" s="2"/>
      <c r="C118" s="2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21" spans="2:14">
      <c r="B121" s="1"/>
    </row>
    <row r="122" spans="2:14">
      <c r="D122" s="6"/>
      <c r="E122" s="6"/>
      <c r="F122" s="6"/>
      <c r="G122" s="6"/>
      <c r="H122" s="6"/>
      <c r="I122" s="6"/>
      <c r="J122" s="7"/>
      <c r="K122" s="7"/>
      <c r="L122" s="7"/>
      <c r="M122" s="7"/>
    </row>
    <row r="123" spans="2:14"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5"/>
    </row>
    <row r="124" spans="2:14">
      <c r="B124" s="2"/>
      <c r="C124" s="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>
      <c r="B125" s="2"/>
      <c r="C125" s="2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4">
      <c r="B126" s="2"/>
      <c r="C126" s="2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4">
      <c r="B127" s="2"/>
      <c r="C127" s="2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4">
      <c r="B128" s="2"/>
      <c r="C128" s="2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>
      <c r="B129" s="2"/>
      <c r="C129" s="2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>
      <c r="B130" s="2"/>
      <c r="C130" s="2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>
      <c r="B131" s="2"/>
      <c r="C131" s="2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>
      <c r="B132" s="2"/>
      <c r="C132" s="2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>
      <c r="B133" s="2"/>
      <c r="C133" s="2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>
      <c r="B134" s="2"/>
      <c r="C134" s="2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>
      <c r="B135" s="2"/>
      <c r="C135" s="2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>
      <c r="B136" s="2"/>
      <c r="C136" s="2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>
      <c r="B137" s="2"/>
      <c r="C137" s="2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>
      <c r="B138" s="2"/>
      <c r="C138" s="2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>
      <c r="B139" s="2"/>
      <c r="C139" s="2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>
      <c r="B140" s="2"/>
      <c r="C140" s="2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>
      <c r="B141" s="2"/>
      <c r="C141" s="2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>
      <c r="B142" s="2"/>
      <c r="C142" s="2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>
      <c r="B143" s="2"/>
      <c r="C143" s="2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>
      <c r="B144" s="2"/>
      <c r="C144" s="2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>
      <c r="B145" s="2"/>
      <c r="C145" s="2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>
      <c r="B146" s="2"/>
      <c r="C146" s="2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>
      <c r="B147" s="2"/>
      <c r="C147" s="2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>
      <c r="B148" s="2"/>
      <c r="C148" s="2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>
      <c r="B149" s="2"/>
      <c r="C149" s="2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>
      <c r="B150" s="2"/>
      <c r="C150" s="2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>
      <c r="B151" s="2"/>
      <c r="C151" s="2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>
      <c r="B152" s="2"/>
      <c r="C152" s="2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>
      <c r="B153" s="2"/>
      <c r="C153" s="2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>
      <c r="B154" s="2"/>
      <c r="C154" s="2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>
      <c r="B155" s="2"/>
      <c r="C155" s="2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>
      <c r="B156" s="2"/>
      <c r="C156" s="2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>
      <c r="B157" s="2"/>
      <c r="C157" s="2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>
      <c r="B158" s="2"/>
      <c r="C158" s="2"/>
      <c r="D158" s="4"/>
      <c r="E158" s="4"/>
      <c r="F158" s="4"/>
      <c r="G158" s="4"/>
      <c r="H158" s="4"/>
      <c r="I158" s="4"/>
      <c r="J158" s="4"/>
      <c r="K158" s="4"/>
      <c r="L158" s="4"/>
      <c r="M158" s="4"/>
    </row>
  </sheetData>
  <mergeCells count="9">
    <mergeCell ref="D122:G122"/>
    <mergeCell ref="H122:I122"/>
    <mergeCell ref="J122:M122"/>
    <mergeCell ref="D42:G42"/>
    <mergeCell ref="H42:I42"/>
    <mergeCell ref="J42:M42"/>
    <mergeCell ref="D82:G82"/>
    <mergeCell ref="H82:I82"/>
    <mergeCell ref="J82:M82"/>
  </mergeCells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New Salaries</vt:lpstr>
      <vt:lpstr>Proposed Raises</vt:lpstr>
      <vt:lpstr>Current 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lsnyc-user</dc:creator>
  <cp:lastModifiedBy>lsnyc-user</cp:lastModifiedBy>
  <cp:revision>13</cp:revision>
  <dcterms:created xsi:type="dcterms:W3CDTF">2021-07-15T22:16:24Z</dcterms:created>
  <dcterms:modified xsi:type="dcterms:W3CDTF">2021-10-07T03:30:37Z</dcterms:modified>
</cp:coreProperties>
</file>